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实验室分室（XX房间号）分级分类评价详表" sheetId="1" r:id="rId1"/>
    <sheet name="汇总表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C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附7：精神药品目录（2013版）</t>
        </r>
      </text>
    </comment>
    <comment ref="E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附6：易制毒危险化学品目录（2021版）</t>
        </r>
      </text>
    </comment>
    <comment ref="A7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附7：精神药品目录（2013版）
附6：易制毒危险化学品目录（2021版）</t>
        </r>
      </text>
    </comment>
    <comment ref="C9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附10：特种设备目录-2014年第114号
</t>
        </r>
      </text>
    </comment>
    <comment ref="A11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附9：射线装置分类办法</t>
        </r>
      </text>
    </comment>
    <comment ref="A13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附10：特种设备目录-2014年第114号</t>
        </r>
      </text>
    </comment>
    <comment ref="A14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附10：特种设备目录-2014年第114号
</t>
        </r>
      </text>
    </comment>
    <comment ref="A15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1、强磁：磁感应强度大于0.5特斯拉的磁场，高校常见的强磁设备有MRI、CT、磁选机、磁力搅拌器等
2、强电：高校常见强电设备有
①在开展强电类实验中使用、接触具有高电压或大电流的设备或装置。②存在较高的 电气事故 风险的高电压或大电流的设备或装置。
</t>
        </r>
      </text>
    </comment>
  </commentList>
</comments>
</file>

<file path=xl/sharedStrings.xml><?xml version="1.0" encoding="utf-8"?>
<sst xmlns="http://schemas.openxmlformats.org/spreadsheetml/2006/main" count="126" uniqueCount="119">
  <si>
    <r>
      <rPr>
        <b/>
        <sz val="12"/>
        <color theme="1"/>
        <rFont val="等线"/>
        <charset val="134"/>
        <scheme val="minor"/>
      </rPr>
      <t>*校区名称：</t>
    </r>
    <r>
      <rPr>
        <b/>
        <sz val="12"/>
        <color theme="4"/>
        <rFont val="等线"/>
        <charset val="134"/>
        <scheme val="minor"/>
      </rPr>
      <t>屯溪路</t>
    </r>
  </si>
  <si>
    <r>
      <rPr>
        <b/>
        <sz val="11"/>
        <color theme="1"/>
        <rFont val="等线"/>
        <charset val="134"/>
        <scheme val="minor"/>
      </rPr>
      <t>*楼宇名称：</t>
    </r>
    <r>
      <rPr>
        <b/>
        <sz val="11"/>
        <color rgb="FF0070C0"/>
        <rFont val="等线"/>
        <charset val="134"/>
        <scheme val="minor"/>
      </rPr>
      <t>昇华楼</t>
    </r>
  </si>
  <si>
    <r>
      <rPr>
        <b/>
        <sz val="12"/>
        <color theme="1"/>
        <rFont val="等线"/>
        <charset val="134"/>
        <scheme val="minor"/>
      </rPr>
      <t xml:space="preserve">*实验室房间号码：          </t>
    </r>
    <r>
      <rPr>
        <b/>
        <sz val="12"/>
        <color theme="4"/>
        <rFont val="等线"/>
        <charset val="134"/>
        <scheme val="minor"/>
      </rPr>
      <t>709（例）</t>
    </r>
  </si>
  <si>
    <t>*实验室安全责任人：</t>
  </si>
  <si>
    <t>某某某</t>
  </si>
  <si>
    <t>*实验室所属单位简称：</t>
  </si>
  <si>
    <t>化工学院（例）</t>
  </si>
  <si>
    <t>实验室安全风险评估与分级评判</t>
  </si>
  <si>
    <t>第一步：定性分析——依据《高校实验室安全分级表》</t>
  </si>
  <si>
    <t>Ⅰ级/红色级实验室（重大风险实验室）</t>
  </si>
  <si>
    <r>
      <rPr>
        <b/>
        <sz val="12"/>
        <color rgb="FFCC6600"/>
        <rFont val="宋体"/>
        <charset val="134"/>
      </rPr>
      <t>Ⅱ</t>
    </r>
    <r>
      <rPr>
        <b/>
        <sz val="12"/>
        <color rgb="FFCC6600"/>
        <rFont val="仿宋_GB2312"/>
        <charset val="134"/>
      </rPr>
      <t>级</t>
    </r>
    <r>
      <rPr>
        <b/>
        <sz val="12"/>
        <color rgb="FFCC6600"/>
        <rFont val="Times New Roman"/>
        <charset val="134"/>
      </rPr>
      <t>/</t>
    </r>
    <r>
      <rPr>
        <b/>
        <sz val="12"/>
        <color rgb="FFCC6600"/>
        <rFont val="仿宋_GB2312"/>
        <charset val="134"/>
      </rPr>
      <t>橙色级实验室（高风险实验室）</t>
    </r>
  </si>
  <si>
    <r>
      <rPr>
        <b/>
        <sz val="11"/>
        <color theme="1"/>
        <rFont val="宋体"/>
        <charset val="134"/>
      </rPr>
      <t>Ⅲ级</t>
    </r>
    <r>
      <rPr>
        <b/>
        <sz val="11"/>
        <color theme="1"/>
        <rFont val="Times New Roman"/>
        <charset val="134"/>
      </rPr>
      <t>/</t>
    </r>
    <r>
      <rPr>
        <b/>
        <sz val="11"/>
        <color theme="1"/>
        <rFont val="宋体"/>
        <charset val="134"/>
      </rPr>
      <t>黄色级实验室（中风险实验室）</t>
    </r>
  </si>
  <si>
    <r>
      <rPr>
        <b/>
        <sz val="11"/>
        <color rgb="FF0000CC"/>
        <rFont val="宋体"/>
        <charset val="134"/>
      </rPr>
      <t>Ⅳ级</t>
    </r>
    <r>
      <rPr>
        <b/>
        <sz val="11"/>
        <color rgb="FF0000CC"/>
        <rFont val="Times New Roman"/>
        <charset val="134"/>
      </rPr>
      <t>/</t>
    </r>
    <r>
      <rPr>
        <b/>
        <sz val="11"/>
        <color rgb="FF0000CC"/>
        <rFont val="宋体"/>
        <charset val="134"/>
      </rPr>
      <t>蓝色级实验室（低风险实验室）</t>
    </r>
  </si>
  <si>
    <t>I1）实验原料或产物含剧毒化学成分；</t>
  </si>
  <si>
    <r>
      <rPr>
        <sz val="11"/>
        <rFont val="宋体"/>
        <charset val="134"/>
      </rPr>
      <t>Ⅱ</t>
    </r>
    <r>
      <rPr>
        <sz val="11"/>
        <rFont val="Times New Roman"/>
        <charset val="134"/>
      </rPr>
      <t>1</t>
    </r>
    <r>
      <rPr>
        <sz val="11"/>
        <rFont val="宋体"/>
        <charset val="134"/>
      </rPr>
      <t>）存储第二类精神药品；</t>
    </r>
  </si>
  <si>
    <r>
      <rPr>
        <sz val="11"/>
        <color theme="1"/>
        <rFont val="宋体"/>
        <charset val="134"/>
      </rPr>
      <t>Ⅲ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）存储第二</t>
    </r>
    <r>
      <rPr>
        <sz val="11"/>
        <color theme="1"/>
        <rFont val="Times New Roman"/>
        <charset val="134"/>
      </rPr>
      <t>/</t>
    </r>
    <r>
      <rPr>
        <sz val="11"/>
        <color theme="1"/>
        <rFont val="宋体"/>
        <charset val="134"/>
      </rPr>
      <t>三类易制毒品；</t>
    </r>
  </si>
  <si>
    <r>
      <rPr>
        <sz val="11"/>
        <color theme="1"/>
        <rFont val="宋体"/>
        <charset val="134"/>
      </rPr>
      <t>IV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）不涉及重要危险源的实验室；</t>
    </r>
  </si>
  <si>
    <r>
      <rPr>
        <sz val="11"/>
        <color theme="1"/>
        <rFont val="宋体"/>
        <charset val="134"/>
      </rPr>
      <t>I2）</t>
    </r>
    <r>
      <rPr>
        <sz val="12"/>
        <color theme="1"/>
        <rFont val="宋体"/>
        <charset val="134"/>
      </rPr>
      <t>使用剧毒化学品；</t>
    </r>
  </si>
  <si>
    <r>
      <rPr>
        <sz val="11"/>
        <rFont val="宋体"/>
        <charset val="134"/>
      </rPr>
      <t>Ⅱ</t>
    </r>
    <r>
      <rPr>
        <sz val="11"/>
        <rFont val="Times New Roman"/>
        <charset val="134"/>
      </rPr>
      <t>2</t>
    </r>
    <r>
      <rPr>
        <sz val="11"/>
        <rFont val="宋体"/>
        <charset val="134"/>
      </rPr>
      <t>）存储易燃易爆化学品总量为</t>
    </r>
    <r>
      <rPr>
        <sz val="11"/>
        <rFont val="Times New Roman"/>
        <charset val="134"/>
      </rPr>
      <t>20~50kg</t>
    </r>
    <r>
      <rPr>
        <sz val="11"/>
        <rFont val="宋体"/>
        <charset val="134"/>
      </rPr>
      <t>或</t>
    </r>
    <r>
      <rPr>
        <sz val="11"/>
        <rFont val="Times New Roman"/>
        <charset val="134"/>
      </rPr>
      <t>20~50L</t>
    </r>
    <r>
      <rPr>
        <sz val="11"/>
        <rFont val="宋体"/>
        <charset val="134"/>
      </rPr>
      <t>；</t>
    </r>
  </si>
  <si>
    <r>
      <rPr>
        <sz val="11"/>
        <color theme="1"/>
        <rFont val="宋体"/>
        <charset val="134"/>
      </rPr>
      <t>Ⅲ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）生物安全</t>
    </r>
    <r>
      <rPr>
        <sz val="11"/>
        <color theme="1"/>
        <rFont val="Times New Roman"/>
        <charset val="134"/>
      </rPr>
      <t>BSL-1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ABSL-1</t>
    </r>
    <r>
      <rPr>
        <sz val="11"/>
        <color theme="1"/>
        <rFont val="宋体"/>
        <charset val="134"/>
      </rPr>
      <t>实验室；</t>
    </r>
  </si>
  <si>
    <r>
      <rPr>
        <sz val="11"/>
        <color theme="1"/>
        <rFont val="宋体"/>
        <charset val="134"/>
      </rPr>
      <t>IV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）主要涉及一般性消防安全、用电安全的实验室；</t>
    </r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</si>
  <si>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存储第一类易制毒品、第一类精神药品；</t>
    </r>
  </si>
  <si>
    <r>
      <rPr>
        <sz val="11"/>
        <rFont val="宋体"/>
        <charset val="134"/>
      </rPr>
      <t>Ⅱ</t>
    </r>
    <r>
      <rPr>
        <sz val="11"/>
        <rFont val="Times New Roman"/>
        <charset val="134"/>
      </rPr>
      <t>3</t>
    </r>
    <r>
      <rPr>
        <sz val="11"/>
        <rFont val="宋体"/>
        <charset val="134"/>
      </rPr>
      <t>）存储有毒、易燃气体总量为</t>
    </r>
    <r>
      <rPr>
        <sz val="11"/>
        <rFont val="Times New Roman"/>
        <charset val="134"/>
      </rPr>
      <t>3~6</t>
    </r>
    <r>
      <rPr>
        <sz val="11"/>
        <rFont val="宋体"/>
        <charset val="134"/>
      </rPr>
      <t>（不含）瓶；</t>
    </r>
  </si>
  <si>
    <t>Ⅲ3）基础设备老化</t>
  </si>
  <si>
    <t>*本实验室符合上述情况有（填序号，逐一列出），反之填“无”：</t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</si>
  <si>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4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存储易燃易爆化学品总量大于50kg或50L；</t>
    </r>
  </si>
  <si>
    <r>
      <rPr>
        <sz val="11"/>
        <rFont val="宋体"/>
        <charset val="134"/>
      </rPr>
      <t>Ⅱ</t>
    </r>
    <r>
      <rPr>
        <sz val="11"/>
        <rFont val="Times New Roman"/>
        <charset val="134"/>
      </rPr>
      <t>4</t>
    </r>
    <r>
      <rPr>
        <sz val="11"/>
        <rFont val="宋体"/>
        <charset val="134"/>
      </rPr>
      <t>）生物安全</t>
    </r>
    <r>
      <rPr>
        <sz val="11"/>
        <rFont val="Times New Roman"/>
        <charset val="134"/>
      </rPr>
      <t>BSL-2</t>
    </r>
    <r>
      <rPr>
        <sz val="11"/>
        <rFont val="宋体"/>
        <charset val="134"/>
      </rPr>
      <t>、</t>
    </r>
    <r>
      <rPr>
        <sz val="11"/>
        <rFont val="Times New Roman"/>
        <charset val="134"/>
      </rPr>
      <t>ABSL-2</t>
    </r>
    <r>
      <rPr>
        <sz val="11"/>
        <rFont val="宋体"/>
        <charset val="134"/>
      </rPr>
      <t>实验室；</t>
    </r>
  </si>
  <si>
    <t>Ⅲ4）设备连续运行时间≥24小时</t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</si>
  <si>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5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存储有毒、易燃气体总量大于或等于6瓶；</t>
    </r>
  </si>
  <si>
    <t>Ⅱ5）使用第一类、第二类压力容器</t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</si>
  <si>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6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生物安全BSL-3、ABSL-3、BSL-4、ABSL-4实验室；</t>
    </r>
  </si>
  <si>
    <t>说明：以上所指实验室重要危险源包含
1.有毒有害（毒、爆等）化学品;
2.危险（燃、爆、毒、窒息、高压等）气体;
3.动物及病原微生物;
4.辐射源及射线装置;
5.同位素及核材料;
6.危险性机械加工装置;
7.强电强磁与激光设备;
8.特种设备；
9.”三高一长一超“安全风险较高设备等</t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</si>
  <si>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7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使用I、II类射线设备；</t>
    </r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</si>
  <si>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8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使用放射性同位素、放射源、核材料；</t>
    </r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</si>
  <si>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9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使用机电类特种设备；</t>
    </r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</si>
  <si>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使用超高压等第三类压力容器；</t>
    </r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</si>
  <si>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11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使用强磁、强电设备；</t>
    </r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</si>
  <si>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12</t>
    </r>
    <r>
      <rPr>
        <sz val="11"/>
        <color theme="1"/>
        <rFont val="宋体"/>
        <charset val="134"/>
      </rPr>
      <t>）</t>
    </r>
    <r>
      <rPr>
        <sz val="12"/>
        <color theme="1"/>
        <rFont val="宋体"/>
        <charset val="134"/>
      </rPr>
      <t>使用4、3R、3B类激光设备；</t>
    </r>
  </si>
  <si>
    <r>
      <rPr>
        <sz val="11"/>
        <color theme="1"/>
        <rFont val="宋体"/>
        <charset val="134"/>
      </rPr>
      <t>I</t>
    </r>
    <r>
      <rPr>
        <sz val="11"/>
        <color theme="1"/>
        <rFont val="Times New Roman"/>
        <charset val="134"/>
      </rPr>
      <t>13</t>
    </r>
    <r>
      <rPr>
        <sz val="11"/>
        <color theme="1"/>
        <rFont val="宋体"/>
        <charset val="134"/>
      </rPr>
      <t>）使用富氧涉爆实验室自制设备</t>
    </r>
  </si>
  <si>
    <t>*实验室安全分级（定性）：</t>
  </si>
  <si>
    <t>备注：涉及风险源种类较多的实验室，依据风险源等级最高的风险级确定为安全分级。</t>
  </si>
  <si>
    <t>第二步：定量分析——依据《高校实验室安全风险评价表》</t>
  </si>
  <si>
    <t>实验室存在的情形</t>
  </si>
  <si>
    <t>*每存在一项得25分</t>
  </si>
  <si>
    <t>*每存在一项得10分</t>
  </si>
  <si>
    <t>*每存在一项得5分</t>
  </si>
  <si>
    <r>
      <rPr>
        <sz val="11"/>
        <color theme="1"/>
        <rFont val="宋体"/>
        <charset val="134"/>
      </rPr>
      <t>A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存储易燃易爆化学品总量在</t>
    </r>
    <r>
      <rPr>
        <sz val="11"/>
        <color theme="1"/>
        <rFont val="Times New Roman"/>
        <charset val="134"/>
      </rPr>
      <t>5~20kg</t>
    </r>
    <r>
      <rPr>
        <sz val="11"/>
        <color theme="1"/>
        <rFont val="仿宋_GB2312"/>
        <charset val="134"/>
      </rPr>
      <t>或</t>
    </r>
    <r>
      <rPr>
        <sz val="11"/>
        <color theme="1"/>
        <rFont val="Times New Roman"/>
        <charset val="134"/>
      </rPr>
      <t>5~20L</t>
    </r>
    <r>
      <rPr>
        <sz val="11"/>
        <color theme="1"/>
        <rFont val="仿宋_GB2312"/>
        <charset val="134"/>
      </rPr>
      <t>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</si>
  <si>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）使用超过人体安全电压（</t>
    </r>
    <r>
      <rPr>
        <sz val="11"/>
        <color theme="1"/>
        <rFont val="Times New Roman"/>
        <charset val="134"/>
      </rPr>
      <t>36V</t>
    </r>
    <r>
      <rPr>
        <sz val="11"/>
        <color theme="1"/>
        <rFont val="宋体"/>
        <charset val="134"/>
      </rPr>
      <t>）的实验；</t>
    </r>
  </si>
  <si>
    <r>
      <rPr>
        <sz val="11"/>
        <color theme="1"/>
        <rFont val="宋体"/>
        <charset val="134"/>
      </rPr>
      <t>C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）存储普通气体</t>
    </r>
    <r>
      <rPr>
        <sz val="11"/>
        <color theme="1"/>
        <rFont val="Times New Roman"/>
        <charset val="134"/>
      </rPr>
      <t>1~4</t>
    </r>
    <r>
      <rPr>
        <sz val="11"/>
        <color theme="1"/>
        <rFont val="宋体"/>
        <charset val="134"/>
      </rPr>
      <t>瓶；</t>
    </r>
  </si>
  <si>
    <r>
      <rPr>
        <sz val="11"/>
        <color theme="1"/>
        <rFont val="宋体"/>
        <charset val="134"/>
      </rPr>
      <t>A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存储一般危化品总量</t>
    </r>
    <r>
      <rPr>
        <sz val="11"/>
        <color theme="1"/>
        <rFont val="Times New Roman"/>
        <charset val="134"/>
      </rPr>
      <t>50~100kg</t>
    </r>
    <r>
      <rPr>
        <sz val="11"/>
        <color theme="1"/>
        <rFont val="仿宋_GB2312"/>
        <charset val="134"/>
      </rPr>
      <t>或</t>
    </r>
    <r>
      <rPr>
        <sz val="11"/>
        <color theme="1"/>
        <rFont val="Times New Roman"/>
        <charset val="134"/>
      </rPr>
      <t>50~100L</t>
    </r>
    <r>
      <rPr>
        <sz val="11"/>
        <color theme="1"/>
        <rFont val="仿宋_GB2312"/>
        <charset val="134"/>
      </rPr>
      <t>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</si>
  <si>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）涉及合成放热实验；</t>
    </r>
  </si>
  <si>
    <r>
      <rPr>
        <sz val="11"/>
        <color theme="1"/>
        <rFont val="宋体"/>
        <charset val="134"/>
      </rPr>
      <t>C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）使用一般机加工装置</t>
    </r>
    <r>
      <rPr>
        <sz val="11"/>
        <color theme="1"/>
        <rFont val="Times New Roman"/>
        <charset val="134"/>
      </rPr>
      <t>1~4</t>
    </r>
    <r>
      <rPr>
        <sz val="11"/>
        <color theme="1"/>
        <rFont val="宋体"/>
        <charset val="134"/>
      </rPr>
      <t>台；</t>
    </r>
  </si>
  <si>
    <r>
      <rPr>
        <sz val="11"/>
        <color theme="1"/>
        <rFont val="宋体"/>
        <charset val="134"/>
      </rPr>
      <t>A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存储有毒、易燃气体总量为</t>
    </r>
    <r>
      <rPr>
        <sz val="11"/>
        <color theme="1"/>
        <rFont val="Times New Roman"/>
        <charset val="134"/>
      </rPr>
      <t>2</t>
    </r>
    <r>
      <rPr>
        <sz val="11"/>
        <color theme="1"/>
        <rFont val="仿宋_GB2312"/>
        <charset val="134"/>
      </rPr>
      <t>瓶；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</si>
  <si>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）涉及压力实验；</t>
    </r>
  </si>
  <si>
    <r>
      <rPr>
        <sz val="11"/>
        <color theme="1"/>
        <rFont val="宋体"/>
        <charset val="134"/>
      </rPr>
      <t>C</t>
    </r>
    <r>
      <rPr>
        <sz val="11"/>
        <color theme="1"/>
        <rFont val="Times New Roman"/>
        <charset val="134"/>
      </rPr>
      <t>3</t>
    </r>
    <r>
      <rPr>
        <sz val="11"/>
        <color theme="1"/>
        <rFont val="宋体"/>
        <charset val="134"/>
      </rPr>
      <t>）使用</t>
    </r>
    <r>
      <rPr>
        <sz val="11"/>
        <color theme="1"/>
        <rFont val="Times New Roman"/>
        <charset val="134"/>
      </rPr>
      <t>2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2M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、</t>
    </r>
    <r>
      <rPr>
        <sz val="11"/>
        <color theme="1"/>
        <rFont val="Times New Roman"/>
        <charset val="134"/>
      </rPr>
      <t>1M</t>
    </r>
    <r>
      <rPr>
        <sz val="11"/>
        <color theme="1"/>
        <rFont val="宋体"/>
        <charset val="134"/>
      </rPr>
      <t>类激光设备</t>
    </r>
    <r>
      <rPr>
        <sz val="11"/>
        <color theme="1"/>
        <rFont val="Times New Roman"/>
        <charset val="134"/>
      </rPr>
      <t>1~2</t>
    </r>
    <r>
      <rPr>
        <sz val="11"/>
        <color theme="1"/>
        <rFont val="宋体"/>
        <charset val="134"/>
      </rPr>
      <t>台；</t>
    </r>
  </si>
  <si>
    <r>
      <rPr>
        <sz val="11"/>
        <color theme="1"/>
        <rFont val="宋体"/>
        <charset val="134"/>
      </rPr>
      <t>A</t>
    </r>
    <r>
      <rPr>
        <sz val="11"/>
        <color theme="1"/>
        <rFont val="Times New Roman"/>
        <charset val="134"/>
      </rPr>
      <t>4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使用</t>
    </r>
    <r>
      <rPr>
        <sz val="11"/>
        <color theme="1"/>
        <rFont val="Times New Roman"/>
        <charset val="134"/>
      </rPr>
      <t>III</t>
    </r>
    <r>
      <rPr>
        <sz val="11"/>
        <color theme="1"/>
        <rFont val="仿宋_GB2312"/>
        <charset val="134"/>
      </rPr>
      <t>类射线设备的数量</t>
    </r>
    <r>
      <rPr>
        <sz val="11"/>
        <color theme="1"/>
        <rFont val="Times New Roman"/>
        <charset val="134"/>
      </rPr>
      <t>≥2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</si>
  <si>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4</t>
    </r>
    <r>
      <rPr>
        <sz val="11"/>
        <color theme="1"/>
        <rFont val="宋体"/>
        <charset val="134"/>
      </rPr>
      <t>）产生易燃气体的实验；</t>
    </r>
  </si>
  <si>
    <r>
      <rPr>
        <sz val="11"/>
        <color theme="1"/>
        <rFont val="宋体"/>
        <charset val="134"/>
      </rPr>
      <t>C</t>
    </r>
    <r>
      <rPr>
        <sz val="11"/>
        <color theme="1"/>
        <rFont val="Times New Roman"/>
        <charset val="134"/>
      </rPr>
      <t>4</t>
    </r>
    <r>
      <rPr>
        <sz val="11"/>
        <color theme="1"/>
        <rFont val="宋体"/>
        <charset val="134"/>
      </rPr>
      <t>）实验室每月危险废物产生量＜</t>
    </r>
    <r>
      <rPr>
        <sz val="11"/>
        <color theme="1"/>
        <rFont val="Times New Roman"/>
        <charset val="134"/>
      </rPr>
      <t>20 L</t>
    </r>
    <r>
      <rPr>
        <sz val="11"/>
        <color theme="1"/>
        <rFont val="宋体"/>
        <charset val="134"/>
      </rPr>
      <t>或</t>
    </r>
    <r>
      <rPr>
        <sz val="11"/>
        <color theme="1"/>
        <rFont val="Times New Roman"/>
        <charset val="134"/>
      </rPr>
      <t>kg</t>
    </r>
    <r>
      <rPr>
        <sz val="11"/>
        <color theme="1"/>
        <rFont val="宋体"/>
        <charset val="134"/>
      </rPr>
      <t>；</t>
    </r>
  </si>
  <si>
    <r>
      <rPr>
        <sz val="11"/>
        <color theme="1"/>
        <rFont val="宋体"/>
        <charset val="134"/>
      </rPr>
      <t>A</t>
    </r>
    <r>
      <rPr>
        <sz val="11"/>
        <color theme="1"/>
        <rFont val="Times New Roman"/>
        <charset val="134"/>
      </rPr>
      <t>5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使用简单压力容器的数量</t>
    </r>
    <r>
      <rPr>
        <sz val="11"/>
        <color theme="1"/>
        <rFont val="Times New Roman"/>
        <charset val="134"/>
      </rPr>
      <t>≥3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</si>
  <si>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5</t>
    </r>
    <r>
      <rPr>
        <sz val="11"/>
        <color theme="1"/>
        <rFont val="宋体"/>
        <charset val="134"/>
      </rPr>
      <t>）涉及持续加热实验；</t>
    </r>
  </si>
  <si>
    <r>
      <rPr>
        <sz val="11"/>
        <color theme="1"/>
        <rFont val="宋体"/>
        <charset val="134"/>
      </rPr>
      <t>C</t>
    </r>
    <r>
      <rPr>
        <sz val="11"/>
        <color theme="1"/>
        <rFont val="Times New Roman"/>
        <charset val="134"/>
      </rPr>
      <t>5</t>
    </r>
    <r>
      <rPr>
        <sz val="11"/>
        <color theme="1"/>
        <rFont val="宋体"/>
        <charset val="134"/>
      </rPr>
      <t>）实验室使用加热设备数量</t>
    </r>
    <r>
      <rPr>
        <sz val="11"/>
        <color theme="1"/>
        <rFont val="Times New Roman"/>
        <charset val="134"/>
      </rPr>
      <t>1~2</t>
    </r>
    <r>
      <rPr>
        <sz val="11"/>
        <color theme="1"/>
        <rFont val="宋体"/>
        <charset val="134"/>
      </rPr>
      <t>台；</t>
    </r>
  </si>
  <si>
    <r>
      <rPr>
        <sz val="11"/>
        <color theme="1"/>
        <rFont val="宋体"/>
        <charset val="134"/>
      </rPr>
      <t>A</t>
    </r>
    <r>
      <rPr>
        <sz val="11"/>
        <color theme="1"/>
        <rFont val="Times New Roman"/>
        <charset val="134"/>
      </rPr>
      <t>6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实验室使用危险机加工装置的数量</t>
    </r>
    <r>
      <rPr>
        <sz val="11"/>
        <color theme="1"/>
        <rFont val="Times New Roman"/>
        <charset val="134"/>
      </rPr>
      <t>≥3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</si>
  <si>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6</t>
    </r>
    <r>
      <rPr>
        <sz val="11"/>
        <color theme="1"/>
        <rFont val="宋体"/>
        <charset val="134"/>
      </rPr>
      <t>）使用一般实验室自制设备；</t>
    </r>
  </si>
  <si>
    <r>
      <rPr>
        <sz val="11"/>
        <color theme="1"/>
        <rFont val="宋体"/>
        <charset val="134"/>
      </rPr>
      <t>C</t>
    </r>
    <r>
      <rPr>
        <sz val="11"/>
        <color theme="1"/>
        <rFont val="Times New Roman"/>
        <charset val="134"/>
      </rPr>
      <t>6</t>
    </r>
    <r>
      <rPr>
        <sz val="11"/>
        <color theme="1"/>
        <rFont val="宋体"/>
        <charset val="134"/>
      </rPr>
      <t>）存放危险化学品的防爆冰箱或经防爆改造冰箱数量每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台；</t>
    </r>
  </si>
  <si>
    <r>
      <rPr>
        <sz val="11"/>
        <color theme="1"/>
        <rFont val="宋体"/>
        <charset val="134"/>
      </rPr>
      <t>A</t>
    </r>
    <r>
      <rPr>
        <sz val="11"/>
        <color theme="1"/>
        <rFont val="Times New Roman"/>
        <charset val="134"/>
      </rPr>
      <t>7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实验室使用加热设备数量</t>
    </r>
    <r>
      <rPr>
        <sz val="11"/>
        <color theme="1"/>
        <rFont val="Times New Roman"/>
        <charset val="134"/>
      </rPr>
      <t>≥6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</si>
  <si>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7</t>
    </r>
    <r>
      <rPr>
        <sz val="11"/>
        <color theme="1"/>
        <rFont val="宋体"/>
        <charset val="134"/>
      </rPr>
      <t>）存储易燃易爆化学品＜</t>
    </r>
    <r>
      <rPr>
        <sz val="11"/>
        <color theme="1"/>
        <rFont val="Times New Roman"/>
        <charset val="134"/>
      </rPr>
      <t>5kg</t>
    </r>
    <r>
      <rPr>
        <sz val="11"/>
        <color theme="1"/>
        <rFont val="宋体"/>
        <charset val="134"/>
      </rPr>
      <t>或</t>
    </r>
    <r>
      <rPr>
        <sz val="11"/>
        <color theme="1"/>
        <rFont val="Times New Roman"/>
        <charset val="134"/>
      </rPr>
      <t>5L</t>
    </r>
    <r>
      <rPr>
        <sz val="11"/>
        <color theme="1"/>
        <rFont val="宋体"/>
        <charset val="134"/>
      </rPr>
      <t>；</t>
    </r>
  </si>
  <si>
    <r>
      <rPr>
        <sz val="11"/>
        <color theme="1"/>
        <rFont val="宋体"/>
        <charset val="134"/>
      </rPr>
      <t>C7）实验室使用每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台快捷电热设备</t>
    </r>
  </si>
  <si>
    <r>
      <rPr>
        <sz val="11"/>
        <color theme="1"/>
        <rFont val="宋体"/>
        <charset val="134"/>
      </rPr>
      <t>A8）实验室每月危险废物产生量大于或等于</t>
    </r>
    <r>
      <rPr>
        <sz val="11"/>
        <color theme="1"/>
        <rFont val="Times New Roman"/>
        <charset val="134"/>
      </rPr>
      <t>100 L</t>
    </r>
    <r>
      <rPr>
        <sz val="11"/>
        <color theme="1"/>
        <rFont val="宋体"/>
        <charset val="134"/>
      </rPr>
      <t>或</t>
    </r>
    <r>
      <rPr>
        <sz val="11"/>
        <color theme="1"/>
        <rFont val="Times New Roman"/>
        <charset val="134"/>
      </rPr>
      <t>kg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</si>
  <si>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8</t>
    </r>
    <r>
      <rPr>
        <sz val="11"/>
        <color theme="1"/>
        <rFont val="宋体"/>
        <charset val="134"/>
      </rPr>
      <t>）实验室存储一般危化品总量＜</t>
    </r>
    <r>
      <rPr>
        <sz val="11"/>
        <color theme="1"/>
        <rFont val="Times New Roman"/>
        <charset val="134"/>
      </rPr>
      <t>50kg</t>
    </r>
    <r>
      <rPr>
        <sz val="11"/>
        <color theme="1"/>
        <rFont val="宋体"/>
        <charset val="134"/>
      </rPr>
      <t>或</t>
    </r>
    <r>
      <rPr>
        <sz val="11"/>
        <color theme="1"/>
        <rFont val="Times New Roman"/>
        <charset val="134"/>
      </rPr>
      <t>50L</t>
    </r>
    <r>
      <rPr>
        <sz val="11"/>
        <color theme="1"/>
        <rFont val="宋体"/>
        <charset val="134"/>
      </rPr>
      <t>；</t>
    </r>
  </si>
  <si>
    <t>*本实验室符合上述情况有（填序号，逐一列出），
反之填“无”：</t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</si>
  <si>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9</t>
    </r>
    <r>
      <rPr>
        <sz val="11"/>
        <color theme="1"/>
        <rFont val="宋体"/>
        <charset val="134"/>
      </rPr>
      <t>）存储有毒、易燃气体</t>
    </r>
    <r>
      <rPr>
        <sz val="11"/>
        <color theme="1"/>
        <rFont val="Times New Roman"/>
        <charset val="134"/>
      </rPr>
      <t>1</t>
    </r>
    <r>
      <rPr>
        <sz val="11"/>
        <color theme="1"/>
        <rFont val="宋体"/>
        <charset val="134"/>
      </rPr>
      <t>瓶；</t>
    </r>
  </si>
  <si>
    <t>*本实验室存在以上情形合计得分C=</t>
  </si>
  <si>
    <t>*本实验室存在以上情形合计得分A=</t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</si>
  <si>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10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存储或使用有活性的病原微生物，对人或其他动物感染性较弱，或感染后易治愈；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</si>
  <si>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11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使用简单压力容器</t>
    </r>
    <r>
      <rPr>
        <sz val="11"/>
        <color theme="1"/>
        <rFont val="Times New Roman"/>
        <charset val="134"/>
      </rPr>
      <t>1~2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</si>
  <si>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12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使用</t>
    </r>
    <r>
      <rPr>
        <sz val="11"/>
        <color theme="1"/>
        <rFont val="Times New Roman"/>
        <charset val="134"/>
      </rPr>
      <t>III</t>
    </r>
    <r>
      <rPr>
        <sz val="11"/>
        <color theme="1"/>
        <rFont val="仿宋_GB2312"/>
        <charset val="134"/>
      </rPr>
      <t>类射线设备</t>
    </r>
    <r>
      <rPr>
        <sz val="11"/>
        <color theme="1"/>
        <rFont val="Times New Roman"/>
        <charset val="134"/>
      </rPr>
      <t>1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</si>
  <si>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13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使用危险机加工装置</t>
    </r>
    <r>
      <rPr>
        <sz val="11"/>
        <color theme="1"/>
        <rFont val="Times New Roman"/>
        <charset val="134"/>
      </rPr>
      <t>1~2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</si>
  <si>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14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使用一般机加工装置的数量</t>
    </r>
    <r>
      <rPr>
        <sz val="11"/>
        <color theme="1"/>
        <rFont val="Times New Roman"/>
        <charset val="134"/>
      </rPr>
      <t>≥5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</si>
  <si>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15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实验室一般用电设备负载</t>
    </r>
    <r>
      <rPr>
        <sz val="11"/>
        <color theme="1"/>
        <rFont val="Times New Roman"/>
        <charset val="134"/>
      </rPr>
      <t>≥80%</t>
    </r>
    <r>
      <rPr>
        <sz val="11"/>
        <color theme="1"/>
        <rFont val="仿宋_GB2312"/>
        <charset val="134"/>
      </rPr>
      <t>设计负载；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</si>
  <si>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16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使用</t>
    </r>
    <r>
      <rPr>
        <sz val="11"/>
        <color theme="1"/>
        <rFont val="Times New Roman"/>
        <charset val="134"/>
      </rPr>
      <t>2</t>
    </r>
    <r>
      <rPr>
        <sz val="11"/>
        <color theme="1"/>
        <rFont val="仿宋_GB2312"/>
        <charset val="134"/>
      </rPr>
      <t>、</t>
    </r>
    <r>
      <rPr>
        <sz val="11"/>
        <color theme="1"/>
        <rFont val="Times New Roman"/>
        <charset val="134"/>
      </rPr>
      <t>2M</t>
    </r>
    <r>
      <rPr>
        <sz val="11"/>
        <color theme="1"/>
        <rFont val="仿宋_GB2312"/>
        <charset val="134"/>
      </rPr>
      <t>、</t>
    </r>
    <r>
      <rPr>
        <sz val="11"/>
        <color theme="1"/>
        <rFont val="Times New Roman"/>
        <charset val="134"/>
      </rPr>
      <t>1</t>
    </r>
    <r>
      <rPr>
        <sz val="11"/>
        <color theme="1"/>
        <rFont val="仿宋_GB2312"/>
        <charset val="134"/>
      </rPr>
      <t>、</t>
    </r>
    <r>
      <rPr>
        <sz val="11"/>
        <color theme="1"/>
        <rFont val="Times New Roman"/>
        <charset val="134"/>
      </rPr>
      <t>1M</t>
    </r>
    <r>
      <rPr>
        <sz val="11"/>
        <color theme="1"/>
        <rFont val="仿宋_GB2312"/>
        <charset val="134"/>
      </rPr>
      <t>类激光设备的数量</t>
    </r>
    <r>
      <rPr>
        <sz val="11"/>
        <color theme="1"/>
        <rFont val="Times New Roman"/>
        <charset val="134"/>
      </rPr>
      <t>≥3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</si>
  <si>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17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实验室每月危险废物产生量为</t>
    </r>
    <r>
      <rPr>
        <sz val="11"/>
        <color theme="1"/>
        <rFont val="Times New Roman"/>
        <charset val="134"/>
      </rPr>
      <t>20~100 L</t>
    </r>
    <r>
      <rPr>
        <sz val="11"/>
        <color theme="1"/>
        <rFont val="仿宋_GB2312"/>
        <charset val="134"/>
      </rPr>
      <t>或</t>
    </r>
    <r>
      <rPr>
        <sz val="11"/>
        <color theme="1"/>
        <rFont val="Times New Roman"/>
        <charset val="134"/>
      </rPr>
      <t>kg</t>
    </r>
    <r>
      <rPr>
        <sz val="11"/>
        <color theme="1"/>
        <rFont val="仿宋_GB2312"/>
        <charset val="134"/>
      </rPr>
      <t>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</si>
  <si>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18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实验室使用加热设备数量</t>
    </r>
    <r>
      <rPr>
        <sz val="11"/>
        <color theme="1"/>
        <rFont val="Times New Roman"/>
        <charset val="134"/>
      </rPr>
      <t>3~5</t>
    </r>
    <r>
      <rPr>
        <sz val="11"/>
        <color theme="1"/>
        <rFont val="仿宋_GB2312"/>
        <charset val="134"/>
      </rPr>
      <t>台；</t>
    </r>
  </si>
  <si>
    <r>
      <rPr>
        <sz val="11"/>
        <color theme="1"/>
        <rFont val="宋体"/>
        <charset val="134"/>
      </rPr>
      <t>B</t>
    </r>
    <r>
      <rPr>
        <sz val="11"/>
        <color theme="1"/>
        <rFont val="Times New Roman"/>
        <charset val="134"/>
      </rPr>
      <t>19</t>
    </r>
    <r>
      <rPr>
        <sz val="11"/>
        <color theme="1"/>
        <rFont val="宋体"/>
        <charset val="134"/>
      </rPr>
      <t>）</t>
    </r>
    <r>
      <rPr>
        <sz val="11"/>
        <color theme="1"/>
        <rFont val="仿宋_GB2312"/>
        <charset val="134"/>
      </rPr>
      <t>实验室使用每</t>
    </r>
    <r>
      <rPr>
        <sz val="11"/>
        <color theme="1"/>
        <rFont val="Times New Roman"/>
        <charset val="134"/>
      </rPr>
      <t>1</t>
    </r>
    <r>
      <rPr>
        <sz val="11"/>
        <color theme="1"/>
        <rFont val="仿宋_GB2312"/>
        <charset val="134"/>
      </rPr>
      <t>台明火设备</t>
    </r>
  </si>
  <si>
    <t>*本实验室存在以上情形合计得分B=</t>
  </si>
  <si>
    <r>
      <rPr>
        <b/>
        <sz val="11"/>
        <color theme="1"/>
        <rFont val="等线"/>
        <charset val="134"/>
        <scheme val="minor"/>
      </rPr>
      <t>*本实验室安全风险评价总得分</t>
    </r>
    <r>
      <rPr>
        <b/>
        <sz val="11"/>
        <color theme="1"/>
        <rFont val="等线"/>
        <charset val="134"/>
      </rPr>
      <t>∑PJ=A+B+C=</t>
    </r>
  </si>
  <si>
    <t>备注：评分达到100分为 I 级实验室；评分在[75, 100)，为 II 级实验室；评分在[25, 75)，为Ⅲ级实验室；评分在[0, 25)，为Ⅳ级实验室。</t>
  </si>
  <si>
    <t>*本实验室安全风险评价得分（定量）：</t>
  </si>
  <si>
    <r>
      <rPr>
        <b/>
        <sz val="12"/>
        <color theme="1"/>
        <rFont val="微软雅黑"/>
        <charset val="134"/>
      </rPr>
      <t>*第三步：实验室分类：</t>
    </r>
    <r>
      <rPr>
        <sz val="12"/>
        <color theme="1"/>
        <rFont val="微软雅黑"/>
        <charset val="134"/>
      </rPr>
      <t>（根据《高校实验室分类参照表》和本实验室存在的危险源情况）本实验室属于</t>
    </r>
    <r>
      <rPr>
        <b/>
        <sz val="12"/>
        <color theme="1"/>
        <rFont val="微软雅黑"/>
        <charset val="134"/>
      </rPr>
      <t>：</t>
    </r>
  </si>
  <si>
    <r>
      <rPr>
        <sz val="12"/>
        <color theme="3"/>
        <rFont val="微软雅黑"/>
        <charset val="134"/>
      </rPr>
      <t>备注：
1、实验室类别包含：</t>
    </r>
    <r>
      <rPr>
        <sz val="12"/>
        <color theme="3"/>
        <rFont val="Calibri"/>
        <charset val="134"/>
      </rPr>
      <t>①</t>
    </r>
    <r>
      <rPr>
        <sz val="12"/>
        <color theme="3"/>
        <rFont val="微软雅黑"/>
        <charset val="134"/>
      </rPr>
      <t>化学类；</t>
    </r>
    <r>
      <rPr>
        <sz val="12"/>
        <color theme="3"/>
        <rFont val="Calibri"/>
        <charset val="134"/>
      </rPr>
      <t>②</t>
    </r>
    <r>
      <rPr>
        <sz val="12"/>
        <color theme="3"/>
        <rFont val="微软雅黑"/>
        <charset val="134"/>
      </rPr>
      <t>生物类；</t>
    </r>
    <r>
      <rPr>
        <sz val="12"/>
        <color theme="3"/>
        <rFont val="Calibri"/>
        <charset val="134"/>
      </rPr>
      <t>③</t>
    </r>
    <r>
      <rPr>
        <sz val="12"/>
        <color theme="3"/>
        <rFont val="微软雅黑"/>
        <charset val="134"/>
      </rPr>
      <t>辐射类；</t>
    </r>
    <r>
      <rPr>
        <sz val="12"/>
        <color theme="3"/>
        <rFont val="Microsoft YaHei"/>
        <charset val="134"/>
      </rPr>
      <t>④</t>
    </r>
    <r>
      <rPr>
        <sz val="12"/>
        <color theme="3"/>
        <rFont val="微软雅黑"/>
        <charset val="134"/>
      </rPr>
      <t>机电类；</t>
    </r>
    <r>
      <rPr>
        <sz val="12"/>
        <color theme="3"/>
        <rFont val="Microsoft YaHei"/>
        <charset val="134"/>
      </rPr>
      <t>⑤</t>
    </r>
    <r>
      <rPr>
        <sz val="12"/>
        <color theme="3"/>
        <rFont val="微软雅黑"/>
        <charset val="134"/>
      </rPr>
      <t>其他类
2、实验室涉及多个类别时，依据实验室中存在的主要危险源类别判定实验室类别</t>
    </r>
  </si>
  <si>
    <t>填表说明：
1、所有标注  *的单元格为必填项；
2、部分风险源解读可参照“附4：实验室安全分级分类工作相关说明”
2、各实验室通过“实验室分室（XX房间号）分级分类评价详表”对实验室分室进行分级分类，并将分级分类结果填入“汇总表”工作表；
3、一间实验室对应一张“实验室分室（XX房间号）分级分类评价详表”工作表。如对多间实验室分室进行分级分类，复制“实验室分室（XX房间号）分级分类评价详表”生成新工作表，并将多个实验室安全分级分类结果填入“汇总表”工作表。</t>
  </si>
  <si>
    <t>序号</t>
  </si>
  <si>
    <t>单位名称</t>
  </si>
  <si>
    <t>校区名称</t>
  </si>
  <si>
    <t>楼宇名称</t>
  </si>
  <si>
    <t>实验室房间号</t>
  </si>
  <si>
    <t>实验室类别</t>
  </si>
  <si>
    <t>主要危险源（逐一列出）</t>
  </si>
  <si>
    <t>实验室安全分级（定性）</t>
  </si>
  <si>
    <t>实验室安全风险评价得分（定量）</t>
  </si>
  <si>
    <t>实验室安全等级</t>
  </si>
  <si>
    <t>实验室安全责任人姓名</t>
  </si>
  <si>
    <t>安全责任人手机号码</t>
  </si>
  <si>
    <t>例</t>
  </si>
  <si>
    <t>某某学院</t>
  </si>
  <si>
    <t>屯溪路校区</t>
  </si>
  <si>
    <t>某楼</t>
  </si>
  <si>
    <t>123室（例）</t>
  </si>
  <si>
    <t>化学类</t>
  </si>
  <si>
    <t>I1,I3,Ⅱ1,A1,A2,B1,C1</t>
  </si>
  <si>
    <t>I级</t>
  </si>
  <si>
    <t>Ⅱ级</t>
  </si>
  <si>
    <t>Ⅰ级</t>
  </si>
  <si>
    <t>XX</t>
  </si>
  <si>
    <t>139...</t>
  </si>
  <si>
    <t>填表人姓名：</t>
  </si>
  <si>
    <t>填表人联系方式：</t>
  </si>
  <si>
    <t>说明：</t>
  </si>
  <si>
    <t>1.主要危险源：见工作表“实验室分室（XX房间号）分级分类评价详表”中的定性分析和定量分析表，将表中“本实验室符合上述情况有（填序号，逐一列出）”的序号在此逐一列出。</t>
  </si>
  <si>
    <t>2.实验室安全等级：实验室安全分级（定性）列与实验室安全风险评价得分（定量）列结果不一致时，取两者较高者确定为实验室等级。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</si>
</sst>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62">
    <font>
      <sz val="11"/>
      <color theme="1"/>
      <name val="等线"/>
      <charset val="134"/>
      <scheme val="minor"/>
    </font>
    <font>
      <sz val="11"/>
      <color theme="3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2"/>
      <color theme="1"/>
      <name val="等线"/>
      <charset val="134"/>
      <scheme val="minor"/>
    </font>
    <font>
      <b/>
      <sz val="12"/>
      <color rgb="FF0000CC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4"/>
      <name val="等线"/>
      <charset val="134"/>
      <scheme val="minor"/>
    </font>
    <font>
      <b/>
      <sz val="11"/>
      <color rgb="FF0070C0"/>
      <name val="等线"/>
      <charset val="134"/>
      <scheme val="minor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b/>
      <sz val="12"/>
      <color rgb="FFC00000"/>
      <name val="等线"/>
      <charset val="134"/>
      <scheme val="minor"/>
    </font>
    <font>
      <b/>
      <sz val="12"/>
      <color rgb="FFCC6600"/>
      <name val="宋体"/>
      <charset val="134"/>
    </font>
    <font>
      <b/>
      <sz val="12"/>
      <color rgb="FFCC6600"/>
      <name val="Times New Roman"/>
      <charset val="134"/>
    </font>
    <font>
      <b/>
      <sz val="11"/>
      <color theme="1"/>
      <name val="宋体"/>
      <charset val="134"/>
    </font>
    <font>
      <b/>
      <sz val="11"/>
      <color theme="1"/>
      <name val="Times New Roman"/>
      <charset val="134"/>
    </font>
    <font>
      <b/>
      <sz val="11"/>
      <color rgb="FF0000CC"/>
      <name val="宋体"/>
      <charset val="134"/>
    </font>
    <font>
      <b/>
      <sz val="11"/>
      <color rgb="FF0000CC"/>
      <name val="Times New Roman"/>
      <charset val="134"/>
    </font>
    <font>
      <sz val="11"/>
      <color theme="1"/>
      <name val="宋体"/>
      <charset val="134"/>
    </font>
    <font>
      <sz val="11"/>
      <color theme="1"/>
      <name val="Times New Roman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仿宋_GB2312"/>
      <charset val="134"/>
    </font>
    <font>
      <b/>
      <sz val="11"/>
      <name val="等线"/>
      <charset val="134"/>
      <scheme val="minor"/>
    </font>
    <font>
      <sz val="11"/>
      <name val="等线"/>
      <charset val="134"/>
      <scheme val="minor"/>
    </font>
    <font>
      <sz val="11"/>
      <color rgb="FFC00000"/>
      <name val="等线"/>
      <charset val="134"/>
      <scheme val="minor"/>
    </font>
    <font>
      <b/>
      <sz val="11"/>
      <color rgb="FF0000CC"/>
      <name val="等线"/>
      <charset val="134"/>
      <scheme val="minor"/>
    </font>
    <font>
      <b/>
      <sz val="11"/>
      <color theme="6" tint="-0.5"/>
      <name val="等线"/>
      <charset val="134"/>
      <scheme val="minor"/>
    </font>
    <font>
      <b/>
      <sz val="11"/>
      <name val="等线"/>
      <charset val="134"/>
    </font>
    <font>
      <b/>
      <sz val="11"/>
      <color theme="4"/>
      <name val="等线"/>
      <charset val="134"/>
    </font>
    <font>
      <b/>
      <sz val="14"/>
      <color rgb="FF7030A0"/>
      <name val="微软雅黑"/>
      <charset val="134"/>
    </font>
    <font>
      <sz val="12"/>
      <color theme="3"/>
      <name val="微软雅黑"/>
      <charset val="134"/>
    </font>
    <font>
      <b/>
      <sz val="14"/>
      <color theme="3"/>
      <name val="微软雅黑"/>
      <charset val="134"/>
    </font>
    <font>
      <b/>
      <sz val="11"/>
      <color rgb="FFFF0000"/>
      <name val="等线"/>
      <charset val="134"/>
      <scheme val="minor"/>
    </font>
    <font>
      <sz val="11"/>
      <color rgb="FFFF00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2"/>
      <color theme="4"/>
      <name val="等线"/>
      <charset val="134"/>
      <scheme val="minor"/>
    </font>
    <font>
      <b/>
      <sz val="12"/>
      <color rgb="FFCC6600"/>
      <name val="仿宋_GB2312"/>
      <charset val="134"/>
    </font>
    <font>
      <sz val="12"/>
      <color theme="1"/>
      <name val="宋体"/>
      <charset val="134"/>
    </font>
    <font>
      <b/>
      <sz val="11"/>
      <color theme="1"/>
      <name val="等线"/>
      <charset val="134"/>
    </font>
    <font>
      <sz val="12"/>
      <color theme="1"/>
      <name val="微软雅黑"/>
      <charset val="134"/>
    </font>
    <font>
      <sz val="12"/>
      <color theme="3"/>
      <name val="Calibri"/>
      <charset val="134"/>
    </font>
    <font>
      <sz val="12"/>
      <color theme="3"/>
      <name val="Microsoft YaHei"/>
      <charset val="134"/>
    </font>
    <font>
      <b/>
      <sz val="9"/>
      <name val="宋体"/>
      <charset val="134"/>
    </font>
    <font>
      <sz val="9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rgb="FFC00000"/>
      </right>
      <top style="thin">
        <color auto="1"/>
      </top>
      <bottom style="thin">
        <color auto="1"/>
      </bottom>
      <diagonal/>
    </border>
    <border>
      <left style="thin">
        <color rgb="FFC00000"/>
      </left>
      <right/>
      <top style="thin">
        <color auto="1"/>
      </top>
      <bottom style="thin">
        <color auto="1"/>
      </bottom>
      <diagonal/>
    </border>
    <border>
      <left style="thin">
        <color theme="1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 style="thin">
        <color theme="1"/>
      </top>
      <bottom style="thin">
        <color theme="1"/>
      </bottom>
      <diagonal/>
    </border>
    <border>
      <left/>
      <right style="thin">
        <color rgb="FFC00000"/>
      </right>
      <top/>
      <bottom/>
      <diagonal/>
    </border>
    <border>
      <left style="thin">
        <color rgb="FFC00000"/>
      </left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medium">
        <color auto="1"/>
      </right>
      <top style="thin">
        <color theme="1"/>
      </top>
      <bottom style="thin">
        <color theme="1"/>
      </bottom>
      <diagonal/>
    </border>
    <border>
      <left style="thin">
        <color rgb="FFC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theme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theme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theme="1"/>
      </right>
      <top style="medium">
        <color auto="1"/>
      </top>
      <bottom style="medium">
        <color auto="1"/>
      </bottom>
      <diagonal/>
    </border>
    <border>
      <left style="thin">
        <color theme="1"/>
      </left>
      <right style="thin">
        <color theme="1"/>
      </right>
      <top style="medium">
        <color auto="1"/>
      </top>
      <bottom style="medium">
        <color auto="1"/>
      </bottom>
      <diagonal/>
    </border>
    <border>
      <left style="thin">
        <color theme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0" fillId="12" borderId="54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55" applyNumberFormat="0" applyFill="0" applyAlignment="0" applyProtection="0">
      <alignment vertical="center"/>
    </xf>
    <xf numFmtId="0" fontId="40" fillId="0" borderId="55" applyNumberFormat="0" applyFill="0" applyAlignment="0" applyProtection="0">
      <alignment vertical="center"/>
    </xf>
    <xf numFmtId="0" fontId="41" fillId="0" borderId="56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13" borderId="57" applyNumberFormat="0" applyAlignment="0" applyProtection="0">
      <alignment vertical="center"/>
    </xf>
    <xf numFmtId="0" fontId="43" fillId="14" borderId="58" applyNumberFormat="0" applyAlignment="0" applyProtection="0">
      <alignment vertical="center"/>
    </xf>
    <xf numFmtId="0" fontId="44" fillId="14" borderId="57" applyNumberFormat="0" applyAlignment="0" applyProtection="0">
      <alignment vertical="center"/>
    </xf>
    <xf numFmtId="0" fontId="45" fillId="15" borderId="59" applyNumberFormat="0" applyAlignment="0" applyProtection="0">
      <alignment vertical="center"/>
    </xf>
    <xf numFmtId="0" fontId="46" fillId="0" borderId="60" applyNumberFormat="0" applyFill="0" applyAlignment="0" applyProtection="0">
      <alignment vertical="center"/>
    </xf>
    <xf numFmtId="0" fontId="47" fillId="0" borderId="61" applyNumberFormat="0" applyFill="0" applyAlignment="0" applyProtection="0">
      <alignment vertical="center"/>
    </xf>
    <xf numFmtId="0" fontId="48" fillId="16" borderId="0" applyNumberFormat="0" applyBorder="0" applyAlignment="0" applyProtection="0">
      <alignment vertical="center"/>
    </xf>
    <xf numFmtId="0" fontId="49" fillId="17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2" fillId="2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1" fillId="21" borderId="0" applyNumberFormat="0" applyBorder="0" applyAlignment="0" applyProtection="0">
      <alignment vertical="center"/>
    </xf>
    <xf numFmtId="0" fontId="51" fillId="22" borderId="0" applyNumberFormat="0" applyBorder="0" applyAlignment="0" applyProtection="0">
      <alignment vertical="center"/>
    </xf>
    <xf numFmtId="0" fontId="52" fillId="23" borderId="0" applyNumberFormat="0" applyBorder="0" applyAlignment="0" applyProtection="0">
      <alignment vertical="center"/>
    </xf>
    <xf numFmtId="0" fontId="52" fillId="5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1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2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1" fillId="29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2" fillId="6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52" fillId="10" borderId="0" applyNumberFormat="0" applyBorder="0" applyAlignment="0" applyProtection="0">
      <alignment vertical="center"/>
    </xf>
    <xf numFmtId="0" fontId="52" fillId="36" borderId="0" applyNumberFormat="0" applyBorder="0" applyAlignment="0" applyProtection="0">
      <alignment vertical="center"/>
    </xf>
    <xf numFmtId="0" fontId="51" fillId="37" borderId="0" applyNumberFormat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0" xfId="0" applyFont="1">
      <alignment vertical="center"/>
    </xf>
    <xf numFmtId="0" fontId="0" fillId="0" borderId="0" xfId="0" applyAlignment="1">
      <alignment vertical="center"/>
    </xf>
    <xf numFmtId="0" fontId="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vertical="center" wrapText="1"/>
    </xf>
    <xf numFmtId="0" fontId="3" fillId="3" borderId="5" xfId="0" applyFont="1" applyFill="1" applyBorder="1">
      <alignment vertical="center"/>
    </xf>
    <xf numFmtId="0" fontId="5" fillId="3" borderId="6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0" fontId="5" fillId="3" borderId="6" xfId="0" applyFont="1" applyFill="1" applyBorder="1">
      <alignment vertical="center"/>
    </xf>
    <xf numFmtId="0" fontId="7" fillId="3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0" fontId="9" fillId="5" borderId="14" xfId="0" applyFont="1" applyFill="1" applyBorder="1" applyAlignment="1">
      <alignment horizontal="center" vertical="center"/>
    </xf>
    <xf numFmtId="0" fontId="10" fillId="6" borderId="15" xfId="0" applyFont="1" applyFill="1" applyBorder="1" applyAlignment="1">
      <alignment horizontal="center" vertical="center"/>
    </xf>
    <xf numFmtId="0" fontId="10" fillId="6" borderId="2" xfId="0" applyFont="1" applyFill="1" applyBorder="1" applyAlignment="1">
      <alignment horizontal="center" vertical="center"/>
    </xf>
    <xf numFmtId="0" fontId="11" fillId="7" borderId="16" xfId="0" applyFont="1" applyFill="1" applyBorder="1" applyAlignment="1">
      <alignment horizontal="center" vertical="center" wrapText="1"/>
    </xf>
    <xf numFmtId="0" fontId="12" fillId="7" borderId="17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horizontal="center" vertical="center"/>
    </xf>
    <xf numFmtId="0" fontId="16" fillId="7" borderId="18" xfId="0" applyFont="1" applyFill="1" applyBorder="1" applyAlignment="1">
      <alignment horizontal="center" vertical="center"/>
    </xf>
    <xf numFmtId="0" fontId="17" fillId="6" borderId="19" xfId="0" applyFont="1" applyFill="1" applyBorder="1" applyAlignment="1">
      <alignment horizontal="left" vertical="center"/>
    </xf>
    <xf numFmtId="0" fontId="18" fillId="6" borderId="4" xfId="0" applyFont="1" applyFill="1" applyBorder="1" applyAlignment="1">
      <alignment horizontal="left" vertical="center"/>
    </xf>
    <xf numFmtId="0" fontId="19" fillId="7" borderId="20" xfId="0" applyFont="1" applyFill="1" applyBorder="1" applyAlignment="1">
      <alignment horizontal="left" vertical="center"/>
    </xf>
    <xf numFmtId="0" fontId="20" fillId="7" borderId="21" xfId="0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left" vertical="center"/>
    </xf>
    <xf numFmtId="0" fontId="18" fillId="6" borderId="2" xfId="0" applyFont="1" applyFill="1" applyBorder="1" applyAlignment="1">
      <alignment horizontal="left" vertical="center"/>
    </xf>
    <xf numFmtId="0" fontId="17" fillId="7" borderId="2" xfId="0" applyFont="1" applyFill="1" applyBorder="1" applyAlignment="1">
      <alignment horizontal="left" vertical="center"/>
    </xf>
    <xf numFmtId="0" fontId="18" fillId="7" borderId="18" xfId="0" applyFont="1" applyFill="1" applyBorder="1" applyAlignment="1">
      <alignment horizontal="left" vertical="center"/>
    </xf>
    <xf numFmtId="0" fontId="19" fillId="7" borderId="16" xfId="0" applyFont="1" applyFill="1" applyBorder="1" applyAlignment="1">
      <alignment horizontal="left" vertical="center"/>
    </xf>
    <xf numFmtId="0" fontId="20" fillId="7" borderId="17" xfId="0" applyFont="1" applyFill="1" applyBorder="1" applyAlignment="1">
      <alignment horizontal="left" vertical="center"/>
    </xf>
    <xf numFmtId="0" fontId="21" fillId="6" borderId="2" xfId="0" applyFont="1" applyFill="1" applyBorder="1" applyAlignment="1">
      <alignment horizontal="left" vertical="center"/>
    </xf>
    <xf numFmtId="0" fontId="22" fillId="5" borderId="2" xfId="0" applyFont="1" applyFill="1" applyBorder="1">
      <alignment vertical="center"/>
    </xf>
    <xf numFmtId="0" fontId="0" fillId="5" borderId="18" xfId="0" applyFill="1" applyBorder="1">
      <alignment vertical="center"/>
    </xf>
    <xf numFmtId="0" fontId="0" fillId="5" borderId="22" xfId="0" applyFill="1" applyBorder="1" applyAlignment="1">
      <alignment horizontal="center" vertical="center"/>
    </xf>
    <xf numFmtId="0" fontId="0" fillId="5" borderId="23" xfId="0" applyFill="1" applyBorder="1" applyAlignment="1">
      <alignment horizontal="center" vertical="center"/>
    </xf>
    <xf numFmtId="0" fontId="19" fillId="7" borderId="24" xfId="0" applyFont="1" applyFill="1" applyBorder="1" applyAlignment="1">
      <alignment horizontal="left" vertical="center"/>
    </xf>
    <xf numFmtId="0" fontId="0" fillId="5" borderId="2" xfId="0" applyFill="1" applyBorder="1">
      <alignment vertical="center"/>
    </xf>
    <xf numFmtId="0" fontId="1" fillId="4" borderId="0" xfId="0" applyFont="1" applyFill="1">
      <alignment vertical="center"/>
    </xf>
    <xf numFmtId="0" fontId="1" fillId="4" borderId="11" xfId="0" applyFont="1" applyFill="1" applyBorder="1">
      <alignment vertical="center"/>
    </xf>
    <xf numFmtId="0" fontId="22" fillId="5" borderId="25" xfId="0" applyFont="1" applyFill="1" applyBorder="1">
      <alignment vertical="center"/>
    </xf>
    <xf numFmtId="0" fontId="23" fillId="5" borderId="1" xfId="0" applyFont="1" applyFill="1" applyBorder="1">
      <alignment vertical="center"/>
    </xf>
    <xf numFmtId="0" fontId="22" fillId="5" borderId="26" xfId="0" applyFont="1" applyFill="1" applyBorder="1" applyAlignment="1">
      <alignment horizontal="center" vertical="center"/>
    </xf>
    <xf numFmtId="0" fontId="22" fillId="5" borderId="27" xfId="0" applyFont="1" applyFill="1" applyBorder="1" applyAlignment="1">
      <alignment horizontal="center" vertical="center"/>
    </xf>
    <xf numFmtId="0" fontId="1" fillId="4" borderId="0" xfId="0" applyFont="1" applyFill="1" applyAlignment="1">
      <alignment horizontal="left" vertical="center" wrapText="1"/>
    </xf>
    <xf numFmtId="0" fontId="1" fillId="4" borderId="11" xfId="0" applyFont="1" applyFill="1" applyBorder="1" applyAlignment="1">
      <alignment horizontal="left" vertical="center"/>
    </xf>
    <xf numFmtId="0" fontId="22" fillId="5" borderId="22" xfId="0" applyFont="1" applyFill="1" applyBorder="1" applyAlignment="1">
      <alignment horizontal="center" vertical="center"/>
    </xf>
    <xf numFmtId="0" fontId="22" fillId="5" borderId="4" xfId="0" applyFont="1" applyFill="1" applyBorder="1" applyAlignment="1">
      <alignment horizontal="center" vertical="center"/>
    </xf>
    <xf numFmtId="0" fontId="0" fillId="4" borderId="0" xfId="0" applyFill="1">
      <alignment vertical="center"/>
    </xf>
    <xf numFmtId="0" fontId="1" fillId="4" borderId="0" xfId="0" applyFont="1" applyFill="1" applyAlignment="1">
      <alignment horizontal="left" vertical="center"/>
    </xf>
    <xf numFmtId="0" fontId="24" fillId="4" borderId="0" xfId="0" applyFont="1" applyFill="1">
      <alignment vertical="center"/>
    </xf>
    <xf numFmtId="0" fontId="5" fillId="5" borderId="28" xfId="0" applyFont="1" applyFill="1" applyBorder="1" applyAlignment="1">
      <alignment horizontal="left" vertical="center" wrapText="1"/>
    </xf>
    <xf numFmtId="0" fontId="5" fillId="5" borderId="27" xfId="0" applyFont="1" applyFill="1" applyBorder="1" applyAlignment="1">
      <alignment horizontal="left" vertical="center" wrapText="1"/>
    </xf>
    <xf numFmtId="0" fontId="0" fillId="4" borderId="0" xfId="0" applyFill="1" applyBorder="1" applyAlignment="1">
      <alignment vertical="center" wrapText="1"/>
    </xf>
    <xf numFmtId="0" fontId="25" fillId="5" borderId="29" xfId="0" applyFont="1" applyFill="1" applyBorder="1" applyAlignment="1">
      <alignment horizontal="left" vertical="center"/>
    </xf>
    <xf numFmtId="0" fontId="22" fillId="8" borderId="30" xfId="0" applyFont="1" applyFill="1" applyBorder="1" applyAlignment="1">
      <alignment horizontal="center" vertical="center" wrapText="1"/>
    </xf>
    <xf numFmtId="0" fontId="26" fillId="5" borderId="31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horizontal="left" vertical="center"/>
    </xf>
    <xf numFmtId="0" fontId="5" fillId="5" borderId="32" xfId="0" applyFont="1" applyFill="1" applyBorder="1" applyAlignment="1">
      <alignment horizontal="left" vertical="center"/>
    </xf>
    <xf numFmtId="0" fontId="9" fillId="9" borderId="12" xfId="0" applyFont="1" applyFill="1" applyBorder="1" applyAlignment="1">
      <alignment horizontal="center" vertical="center"/>
    </xf>
    <xf numFmtId="0" fontId="9" fillId="9" borderId="13" xfId="0" applyFont="1" applyFill="1" applyBorder="1" applyAlignment="1">
      <alignment horizontal="center" vertical="center"/>
    </xf>
    <xf numFmtId="0" fontId="9" fillId="9" borderId="14" xfId="0" applyFont="1" applyFill="1" applyBorder="1" applyAlignment="1">
      <alignment horizontal="center" vertical="center"/>
    </xf>
    <xf numFmtId="0" fontId="5" fillId="10" borderId="15" xfId="0" applyFont="1" applyFill="1" applyBorder="1" applyAlignment="1">
      <alignment horizontal="center" vertical="center"/>
    </xf>
    <xf numFmtId="0" fontId="5" fillId="10" borderId="22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10" borderId="2" xfId="0" applyFont="1" applyFill="1" applyBorder="1" applyAlignment="1">
      <alignment horizontal="center" vertical="center"/>
    </xf>
    <xf numFmtId="0" fontId="5" fillId="10" borderId="18" xfId="0" applyFont="1" applyFill="1" applyBorder="1" applyAlignment="1">
      <alignment horizontal="center" vertical="center"/>
    </xf>
    <xf numFmtId="0" fontId="17" fillId="10" borderId="15" xfId="0" applyFont="1" applyFill="1" applyBorder="1" applyAlignment="1">
      <alignment horizontal="justify" vertical="center"/>
    </xf>
    <xf numFmtId="176" fontId="0" fillId="10" borderId="22" xfId="0" applyNumberForma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justify" vertical="center" wrapText="1"/>
    </xf>
    <xf numFmtId="176" fontId="0" fillId="7" borderId="2" xfId="0" applyNumberFormat="1" applyFill="1" applyBorder="1" applyAlignment="1">
      <alignment horizontal="center" vertical="center"/>
    </xf>
    <xf numFmtId="0" fontId="17" fillId="10" borderId="22" xfId="0" applyFont="1" applyFill="1" applyBorder="1" applyAlignment="1">
      <alignment horizontal="left" vertical="center"/>
    </xf>
    <xf numFmtId="0" fontId="18" fillId="10" borderId="33" xfId="0" applyFont="1" applyFill="1" applyBorder="1" applyAlignment="1">
      <alignment horizontal="left" vertical="center"/>
    </xf>
    <xf numFmtId="0" fontId="18" fillId="10" borderId="4" xfId="0" applyFont="1" applyFill="1" applyBorder="1" applyAlignment="1">
      <alignment horizontal="left" vertical="center"/>
    </xf>
    <xf numFmtId="176" fontId="0" fillId="10" borderId="18" xfId="0" applyNumberFormat="1" applyFill="1" applyBorder="1" applyAlignment="1">
      <alignment horizontal="center" vertical="center"/>
    </xf>
    <xf numFmtId="0" fontId="17" fillId="10" borderId="34" xfId="0" applyFont="1" applyFill="1" applyBorder="1" applyAlignment="1">
      <alignment horizontal="left" vertical="center"/>
    </xf>
    <xf numFmtId="0" fontId="18" fillId="10" borderId="35" xfId="0" applyFont="1" applyFill="1" applyBorder="1" applyAlignment="1">
      <alignment horizontal="left" vertical="center"/>
    </xf>
    <xf numFmtId="0" fontId="18" fillId="10" borderId="36" xfId="0" applyFont="1" applyFill="1" applyBorder="1" applyAlignment="1">
      <alignment horizontal="left" vertical="center"/>
    </xf>
    <xf numFmtId="176" fontId="0" fillId="7" borderId="22" xfId="0" applyNumberFormat="1" applyFill="1" applyBorder="1" applyAlignment="1">
      <alignment horizontal="center" vertical="center"/>
    </xf>
    <xf numFmtId="0" fontId="17" fillId="10" borderId="31" xfId="0" applyFont="1" applyFill="1" applyBorder="1" applyAlignment="1">
      <alignment horizontal="left" vertical="center"/>
    </xf>
    <xf numFmtId="0" fontId="18" fillId="10" borderId="25" xfId="0" applyFont="1" applyFill="1" applyBorder="1" applyAlignment="1">
      <alignment horizontal="left" vertical="center"/>
    </xf>
    <xf numFmtId="0" fontId="0" fillId="10" borderId="37" xfId="0" applyFill="1" applyBorder="1" applyAlignment="1">
      <alignment horizontal="left" vertical="center"/>
    </xf>
    <xf numFmtId="176" fontId="0" fillId="10" borderId="23" xfId="0" applyNumberFormat="1" applyFill="1" applyBorder="1" applyAlignment="1">
      <alignment horizontal="center" vertical="center"/>
    </xf>
    <xf numFmtId="0" fontId="17" fillId="10" borderId="38" xfId="0" applyFont="1" applyFill="1" applyBorder="1" applyAlignment="1">
      <alignment horizontal="left" vertical="center"/>
    </xf>
    <xf numFmtId="0" fontId="18" fillId="10" borderId="39" xfId="0" applyFont="1" applyFill="1" applyBorder="1" applyAlignment="1">
      <alignment horizontal="left" vertical="center"/>
    </xf>
    <xf numFmtId="0" fontId="0" fillId="10" borderId="40" xfId="0" applyFill="1" applyBorder="1" applyAlignment="1">
      <alignment horizontal="left" vertical="center"/>
    </xf>
    <xf numFmtId="0" fontId="17" fillId="10" borderId="41" xfId="0" applyFont="1" applyFill="1" applyBorder="1" applyAlignment="1">
      <alignment horizontal="left" vertical="center"/>
    </xf>
    <xf numFmtId="0" fontId="18" fillId="10" borderId="42" xfId="0" applyFont="1" applyFill="1" applyBorder="1" applyAlignment="1">
      <alignment horizontal="left" vertical="center"/>
    </xf>
    <xf numFmtId="0" fontId="18" fillId="10" borderId="43" xfId="0" applyFont="1" applyFill="1" applyBorder="1" applyAlignment="1">
      <alignment horizontal="left" vertical="center"/>
    </xf>
    <xf numFmtId="0" fontId="17" fillId="10" borderId="2" xfId="0" applyFont="1" applyFill="1" applyBorder="1" applyAlignment="1">
      <alignment horizontal="left" vertical="center"/>
    </xf>
    <xf numFmtId="0" fontId="18" fillId="10" borderId="2" xfId="0" applyFont="1" applyFill="1" applyBorder="1" applyAlignment="1">
      <alignment horizontal="left" vertical="center"/>
    </xf>
    <xf numFmtId="0" fontId="0" fillId="10" borderId="2" xfId="0" applyFill="1" applyBorder="1" applyAlignment="1">
      <alignment horizontal="left" vertical="center"/>
    </xf>
    <xf numFmtId="0" fontId="21" fillId="10" borderId="33" xfId="0" applyFont="1" applyFill="1" applyBorder="1" applyAlignment="1">
      <alignment horizontal="left" vertical="center"/>
    </xf>
    <xf numFmtId="0" fontId="21" fillId="10" borderId="4" xfId="0" applyFont="1" applyFill="1" applyBorder="1" applyAlignment="1">
      <alignment horizontal="left" vertical="center"/>
    </xf>
    <xf numFmtId="0" fontId="17" fillId="10" borderId="15" xfId="0" applyFont="1" applyFill="1" applyBorder="1">
      <alignment vertical="center"/>
    </xf>
    <xf numFmtId="0" fontId="27" fillId="2" borderId="2" xfId="0" applyFont="1" applyFill="1" applyBorder="1" applyAlignment="1">
      <alignment horizontal="left" vertical="center"/>
    </xf>
    <xf numFmtId="176" fontId="6" fillId="2" borderId="18" xfId="0" applyNumberFormat="1" applyFont="1" applyFill="1" applyBorder="1" applyAlignment="1">
      <alignment horizontal="center" vertical="center"/>
    </xf>
    <xf numFmtId="0" fontId="27" fillId="2" borderId="15" xfId="0" applyFont="1" applyFill="1" applyBorder="1" applyAlignment="1">
      <alignment vertical="center" wrapText="1"/>
    </xf>
    <xf numFmtId="0" fontId="6" fillId="2" borderId="22" xfId="0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horizontal="justify" vertical="center" wrapText="1"/>
    </xf>
    <xf numFmtId="176" fontId="0" fillId="7" borderId="1" xfId="0" applyNumberForma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27" fillId="2" borderId="15" xfId="0" applyFont="1" applyFill="1" applyBorder="1">
      <alignment vertical="center"/>
    </xf>
    <xf numFmtId="0" fontId="17" fillId="7" borderId="3" xfId="0" applyFont="1" applyFill="1" applyBorder="1" applyAlignment="1">
      <alignment horizontal="justify" vertical="center" wrapText="1"/>
    </xf>
    <xf numFmtId="176" fontId="0" fillId="7" borderId="3" xfId="0" applyNumberFormat="1" applyFill="1" applyBorder="1" applyAlignment="1">
      <alignment horizontal="center" vertical="center"/>
    </xf>
    <xf numFmtId="0" fontId="0" fillId="4" borderId="0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10" xfId="0" applyFill="1" applyBorder="1">
      <alignment vertical="center"/>
    </xf>
    <xf numFmtId="0" fontId="27" fillId="2" borderId="3" xfId="0" applyFont="1" applyFill="1" applyBorder="1" applyAlignment="1">
      <alignment horizontal="left" vertical="center" wrapText="1"/>
    </xf>
    <xf numFmtId="0" fontId="27" fillId="2" borderId="3" xfId="0" applyFont="1" applyFill="1" applyBorder="1" applyAlignment="1">
      <alignment horizontal="left" vertical="center"/>
    </xf>
    <xf numFmtId="0" fontId="27" fillId="2" borderId="44" xfId="0" applyFont="1" applyFill="1" applyBorder="1" applyAlignment="1">
      <alignment horizontal="left" vertical="center"/>
    </xf>
    <xf numFmtId="0" fontId="6" fillId="2" borderId="44" xfId="0" applyFont="1" applyFill="1" applyBorder="1" applyAlignment="1">
      <alignment horizontal="center" vertical="center"/>
    </xf>
    <xf numFmtId="0" fontId="5" fillId="9" borderId="45" xfId="0" applyFont="1" applyFill="1" applyBorder="1">
      <alignment vertical="center"/>
    </xf>
    <xf numFmtId="0" fontId="10" fillId="2" borderId="31" xfId="0" applyFont="1" applyFill="1" applyBorder="1" applyAlignment="1">
      <alignment horizontal="center" vertical="center"/>
    </xf>
    <xf numFmtId="0" fontId="28" fillId="2" borderId="3" xfId="0" applyFont="1" applyFill="1" applyBorder="1" applyAlignment="1">
      <alignment horizontal="left" vertical="center"/>
    </xf>
    <xf numFmtId="0" fontId="28" fillId="2" borderId="46" xfId="0" applyFont="1" applyFill="1" applyBorder="1" applyAlignment="1">
      <alignment horizontal="left" vertical="center"/>
    </xf>
    <xf numFmtId="0" fontId="25" fillId="9" borderId="10" xfId="0" applyFont="1" applyFill="1" applyBorder="1">
      <alignment vertical="center"/>
    </xf>
    <xf numFmtId="0" fontId="23" fillId="11" borderId="34" xfId="0" applyFont="1" applyFill="1" applyBorder="1" applyAlignment="1">
      <alignment horizontal="center" vertical="center" wrapText="1"/>
    </xf>
    <xf numFmtId="0" fontId="28" fillId="2" borderId="44" xfId="0" applyFont="1" applyFill="1" applyBorder="1" applyAlignment="1">
      <alignment horizontal="left" vertical="center"/>
    </xf>
    <xf numFmtId="0" fontId="28" fillId="2" borderId="47" xfId="0" applyFont="1" applyFill="1" applyBorder="1" applyAlignment="1">
      <alignment horizontal="left" vertical="center"/>
    </xf>
    <xf numFmtId="0" fontId="9" fillId="4" borderId="48" xfId="0" applyFont="1" applyFill="1" applyBorder="1" applyAlignment="1">
      <alignment horizontal="center" vertical="center"/>
    </xf>
    <xf numFmtId="0" fontId="9" fillId="4" borderId="49" xfId="0" applyFont="1" applyFill="1" applyBorder="1" applyAlignment="1">
      <alignment horizontal="center" vertical="center"/>
    </xf>
    <xf numFmtId="0" fontId="9" fillId="4" borderId="50" xfId="0" applyFont="1" applyFill="1" applyBorder="1" applyAlignment="1">
      <alignment horizontal="center" vertical="center"/>
    </xf>
    <xf numFmtId="0" fontId="29" fillId="3" borderId="51" xfId="0" applyFont="1" applyFill="1" applyBorder="1">
      <alignment vertical="center"/>
    </xf>
    <xf numFmtId="0" fontId="30" fillId="4" borderId="52" xfId="0" applyFont="1" applyFill="1" applyBorder="1" applyAlignment="1">
      <alignment horizontal="left" vertical="center" wrapText="1"/>
    </xf>
    <xf numFmtId="0" fontId="31" fillId="4" borderId="49" xfId="0" applyFont="1" applyFill="1" applyBorder="1" applyAlignment="1">
      <alignment horizontal="left" vertical="center"/>
    </xf>
    <xf numFmtId="0" fontId="31" fillId="4" borderId="53" xfId="0" applyFont="1" applyFill="1" applyBorder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33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FFFF"/>
      <color rgb="00CC6600"/>
      <color rgb="00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8"/>
  <sheetViews>
    <sheetView tabSelected="1" topLeftCell="A29" workbookViewId="0">
      <selection activeCell="A47" sqref="A47:H47"/>
    </sheetView>
  </sheetViews>
  <sheetFormatPr defaultColWidth="9" defaultRowHeight="14.25" outlineLevelCol="7"/>
  <cols>
    <col min="1" max="1" width="43.875" customWidth="1"/>
    <col min="2" max="2" width="17.625" customWidth="1"/>
    <col min="3" max="3" width="42" customWidth="1"/>
    <col min="4" max="4" width="18.125" customWidth="1"/>
    <col min="5" max="5" width="22.5583333333333" customWidth="1"/>
    <col min="6" max="6" width="29.5" customWidth="1"/>
    <col min="7" max="8" width="25.75" customWidth="1"/>
  </cols>
  <sheetData>
    <row r="1" ht="45" customHeight="1" spans="1:8">
      <c r="A1" s="19" t="s">
        <v>0</v>
      </c>
      <c r="B1" s="20" t="s">
        <v>1</v>
      </c>
      <c r="C1" s="21" t="s">
        <v>2</v>
      </c>
      <c r="D1" s="20" t="s">
        <v>3</v>
      </c>
      <c r="E1" s="22" t="s">
        <v>4</v>
      </c>
      <c r="F1" s="23"/>
      <c r="G1" s="24" t="s">
        <v>5</v>
      </c>
      <c r="H1" s="25" t="s">
        <v>6</v>
      </c>
    </row>
    <row r="2" ht="42" customHeight="1" spans="1:8">
      <c r="A2" s="26" t="s">
        <v>7</v>
      </c>
      <c r="B2" s="27"/>
      <c r="C2" s="27"/>
      <c r="D2" s="27"/>
      <c r="E2" s="27"/>
      <c r="F2" s="27"/>
      <c r="G2" s="27"/>
      <c r="H2" s="28"/>
    </row>
    <row r="3" ht="31" customHeight="1" spans="1:8">
      <c r="A3" s="29" t="s">
        <v>8</v>
      </c>
      <c r="B3" s="30"/>
      <c r="C3" s="30"/>
      <c r="D3" s="30"/>
      <c r="E3" s="30"/>
      <c r="F3" s="30"/>
      <c r="G3" s="30"/>
      <c r="H3" s="31"/>
    </row>
    <row r="4" ht="30" customHeight="1" spans="1:8">
      <c r="A4" s="32" t="s">
        <v>9</v>
      </c>
      <c r="B4" s="33"/>
      <c r="C4" s="34" t="s">
        <v>10</v>
      </c>
      <c r="D4" s="35"/>
      <c r="E4" s="36" t="s">
        <v>11</v>
      </c>
      <c r="F4" s="37"/>
      <c r="G4" s="38" t="s">
        <v>12</v>
      </c>
      <c r="H4" s="39"/>
    </row>
    <row r="5" ht="15" spans="1:8">
      <c r="A5" s="40" t="s">
        <v>13</v>
      </c>
      <c r="B5" s="41"/>
      <c r="C5" s="42" t="s">
        <v>14</v>
      </c>
      <c r="D5" s="43"/>
      <c r="E5" s="44" t="s">
        <v>15</v>
      </c>
      <c r="F5" s="45"/>
      <c r="G5" s="46" t="s">
        <v>16</v>
      </c>
      <c r="H5" s="47"/>
    </row>
    <row r="6" ht="15" spans="1:8">
      <c r="A6" s="40" t="s">
        <v>17</v>
      </c>
      <c r="B6" s="41"/>
      <c r="C6" s="48" t="s">
        <v>18</v>
      </c>
      <c r="D6" s="49"/>
      <c r="E6" s="44" t="s">
        <v>19</v>
      </c>
      <c r="F6" s="45"/>
      <c r="G6" s="46" t="s">
        <v>20</v>
      </c>
      <c r="H6" s="47"/>
    </row>
    <row r="7" ht="36" customHeight="1" spans="1:8">
      <c r="A7" s="40" t="s">
        <v>21</v>
      </c>
      <c r="B7" s="41"/>
      <c r="C7" s="48" t="s">
        <v>22</v>
      </c>
      <c r="D7" s="49"/>
      <c r="E7" s="44" t="s">
        <v>23</v>
      </c>
      <c r="F7" s="50"/>
      <c r="G7" s="51" t="s">
        <v>24</v>
      </c>
      <c r="H7" s="52"/>
    </row>
    <row r="8" ht="34" customHeight="1" spans="1:8">
      <c r="A8" s="40" t="s">
        <v>25</v>
      </c>
      <c r="B8" s="41"/>
      <c r="C8" s="48" t="s">
        <v>26</v>
      </c>
      <c r="D8" s="49"/>
      <c r="E8" s="44" t="s">
        <v>27</v>
      </c>
      <c r="F8" s="50"/>
      <c r="G8" s="53"/>
      <c r="H8" s="54"/>
    </row>
    <row r="9" ht="34" customHeight="1" spans="1:8">
      <c r="A9" s="40" t="s">
        <v>28</v>
      </c>
      <c r="B9" s="41"/>
      <c r="C9" s="48" t="s">
        <v>29</v>
      </c>
      <c r="D9" s="55"/>
      <c r="E9" s="51" t="s">
        <v>24</v>
      </c>
      <c r="F9" s="56"/>
      <c r="G9" s="57"/>
      <c r="H9" s="58"/>
    </row>
    <row r="10" ht="35" customHeight="1" spans="1:8">
      <c r="A10" s="40" t="s">
        <v>30</v>
      </c>
      <c r="B10" s="41"/>
      <c r="C10" s="59" t="s">
        <v>24</v>
      </c>
      <c r="D10" s="60"/>
      <c r="E10" s="61"/>
      <c r="F10" s="62"/>
      <c r="G10" s="63" t="s">
        <v>31</v>
      </c>
      <c r="H10" s="64"/>
    </row>
    <row r="11" ht="35" customHeight="1" spans="1:8">
      <c r="A11" s="40" t="s">
        <v>32</v>
      </c>
      <c r="B11" s="41"/>
      <c r="C11" s="65"/>
      <c r="D11" s="66"/>
      <c r="E11" s="67"/>
      <c r="F11" s="67"/>
      <c r="G11" s="68"/>
      <c r="H11" s="64"/>
    </row>
    <row r="12" ht="15" spans="1:8">
      <c r="A12" s="40" t="s">
        <v>33</v>
      </c>
      <c r="B12" s="41"/>
      <c r="C12" s="69"/>
      <c r="D12" s="67"/>
      <c r="E12" s="67"/>
      <c r="F12" s="67"/>
      <c r="G12" s="68"/>
      <c r="H12" s="64"/>
    </row>
    <row r="13" ht="15" spans="1:8">
      <c r="A13" s="40" t="s">
        <v>34</v>
      </c>
      <c r="B13" s="41"/>
      <c r="C13" s="69"/>
      <c r="D13" s="67"/>
      <c r="E13" s="67"/>
      <c r="F13" s="67"/>
      <c r="G13" s="68"/>
      <c r="H13" s="64"/>
    </row>
    <row r="14" ht="15" spans="1:8">
      <c r="A14" s="40" t="s">
        <v>35</v>
      </c>
      <c r="B14" s="41"/>
      <c r="C14" s="69"/>
      <c r="D14" s="67"/>
      <c r="E14" s="67"/>
      <c r="F14" s="67"/>
      <c r="G14" s="68"/>
      <c r="H14" s="64"/>
    </row>
    <row r="15" ht="15" spans="1:8">
      <c r="A15" s="40" t="s">
        <v>36</v>
      </c>
      <c r="B15" s="41"/>
      <c r="C15" s="69"/>
      <c r="D15" s="67"/>
      <c r="E15" s="67"/>
      <c r="F15" s="67"/>
      <c r="G15" s="68"/>
      <c r="H15" s="64"/>
    </row>
    <row r="16" ht="15" spans="1:8">
      <c r="A16" s="40" t="s">
        <v>37</v>
      </c>
      <c r="B16" s="41"/>
      <c r="C16" s="69"/>
      <c r="D16" s="67"/>
      <c r="E16" s="67"/>
      <c r="F16" s="67"/>
      <c r="G16" s="68"/>
      <c r="H16" s="64"/>
    </row>
    <row r="17" ht="15" spans="1:8">
      <c r="A17" s="40" t="s">
        <v>38</v>
      </c>
      <c r="B17" s="41"/>
      <c r="C17" s="69"/>
      <c r="D17" s="67"/>
      <c r="E17" s="67"/>
      <c r="F17" s="67"/>
      <c r="G17" s="68"/>
      <c r="H17" s="64"/>
    </row>
    <row r="18" s="1" customFormat="1" ht="33" customHeight="1" spans="1:8">
      <c r="A18" s="70" t="s">
        <v>24</v>
      </c>
      <c r="B18" s="71"/>
      <c r="C18" s="72"/>
      <c r="D18" s="72"/>
      <c r="E18" s="72"/>
      <c r="F18" s="72"/>
      <c r="G18" s="68"/>
      <c r="H18" s="64"/>
    </row>
    <row r="19" ht="33" customHeight="1" spans="1:8">
      <c r="A19" s="73" t="s">
        <v>39</v>
      </c>
      <c r="B19" s="74"/>
      <c r="C19" s="75" t="s">
        <v>40</v>
      </c>
      <c r="D19" s="76"/>
      <c r="E19" s="76"/>
      <c r="F19" s="76"/>
      <c r="G19" s="76"/>
      <c r="H19" s="77"/>
    </row>
    <row r="20" ht="33" customHeight="1" spans="1:8">
      <c r="A20" s="78" t="s">
        <v>41</v>
      </c>
      <c r="B20" s="79"/>
      <c r="C20" s="79"/>
      <c r="D20" s="79"/>
      <c r="E20" s="79"/>
      <c r="F20" s="79"/>
      <c r="G20" s="79"/>
      <c r="H20" s="80"/>
    </row>
    <row r="21" spans="1:8">
      <c r="A21" s="81" t="s">
        <v>42</v>
      </c>
      <c r="B21" s="82" t="s">
        <v>43</v>
      </c>
      <c r="C21" s="83" t="s">
        <v>42</v>
      </c>
      <c r="D21" s="83" t="s">
        <v>44</v>
      </c>
      <c r="E21" s="84" t="s">
        <v>42</v>
      </c>
      <c r="F21" s="84"/>
      <c r="G21" s="84"/>
      <c r="H21" s="85" t="s">
        <v>45</v>
      </c>
    </row>
    <row r="22" ht="15" spans="1:8">
      <c r="A22" s="86" t="s">
        <v>46</v>
      </c>
      <c r="B22" s="87"/>
      <c r="C22" s="88" t="s">
        <v>47</v>
      </c>
      <c r="D22" s="89"/>
      <c r="E22" s="90" t="s">
        <v>48</v>
      </c>
      <c r="F22" s="91"/>
      <c r="G22" s="92"/>
      <c r="H22" s="93"/>
    </row>
    <row r="23" ht="15" spans="1:8">
      <c r="A23" s="86" t="s">
        <v>49</v>
      </c>
      <c r="B23" s="87"/>
      <c r="C23" s="88" t="s">
        <v>50</v>
      </c>
      <c r="D23" s="89"/>
      <c r="E23" s="94" t="s">
        <v>51</v>
      </c>
      <c r="F23" s="95"/>
      <c r="G23" s="96"/>
      <c r="H23" s="93"/>
    </row>
    <row r="24" ht="15" spans="1:8">
      <c r="A24" s="86" t="s">
        <v>52</v>
      </c>
      <c r="B24" s="87"/>
      <c r="C24" s="88" t="s">
        <v>53</v>
      </c>
      <c r="D24" s="97"/>
      <c r="E24" s="98" t="s">
        <v>54</v>
      </c>
      <c r="F24" s="99"/>
      <c r="G24" s="100"/>
      <c r="H24" s="101"/>
    </row>
    <row r="25" ht="15" spans="1:8">
      <c r="A25" s="86" t="s">
        <v>55</v>
      </c>
      <c r="B25" s="87"/>
      <c r="C25" s="88" t="s">
        <v>56</v>
      </c>
      <c r="D25" s="97"/>
      <c r="E25" s="102" t="s">
        <v>57</v>
      </c>
      <c r="F25" s="103"/>
      <c r="G25" s="104"/>
      <c r="H25" s="101"/>
    </row>
    <row r="26" ht="15" spans="1:8">
      <c r="A26" s="86" t="s">
        <v>58</v>
      </c>
      <c r="B26" s="87"/>
      <c r="C26" s="88" t="s">
        <v>59</v>
      </c>
      <c r="D26" s="89"/>
      <c r="E26" s="105" t="s">
        <v>60</v>
      </c>
      <c r="F26" s="106"/>
      <c r="G26" s="107"/>
      <c r="H26" s="93"/>
    </row>
    <row r="27" ht="15" spans="1:8">
      <c r="A27" s="86" t="s">
        <v>61</v>
      </c>
      <c r="B27" s="87"/>
      <c r="C27" s="88" t="s">
        <v>62</v>
      </c>
      <c r="D27" s="89"/>
      <c r="E27" s="108" t="s">
        <v>63</v>
      </c>
      <c r="F27" s="109"/>
      <c r="G27" s="110"/>
      <c r="H27" s="93"/>
    </row>
    <row r="28" ht="15" spans="1:8">
      <c r="A28" s="86" t="s">
        <v>64</v>
      </c>
      <c r="B28" s="87"/>
      <c r="C28" s="88" t="s">
        <v>65</v>
      </c>
      <c r="D28" s="89"/>
      <c r="E28" s="90" t="s">
        <v>66</v>
      </c>
      <c r="F28" s="111"/>
      <c r="G28" s="112"/>
      <c r="H28" s="93"/>
    </row>
    <row r="29" ht="31" customHeight="1" spans="1:8">
      <c r="A29" s="113" t="s">
        <v>67</v>
      </c>
      <c r="B29" s="87"/>
      <c r="C29" s="88" t="s">
        <v>68</v>
      </c>
      <c r="D29" s="89"/>
      <c r="E29" s="114" t="s">
        <v>24</v>
      </c>
      <c r="F29" s="114"/>
      <c r="G29" s="114"/>
      <c r="H29" s="115"/>
    </row>
    <row r="30" ht="34" customHeight="1" spans="1:8">
      <c r="A30" s="116" t="s">
        <v>69</v>
      </c>
      <c r="B30" s="117"/>
      <c r="C30" s="118" t="s">
        <v>70</v>
      </c>
      <c r="D30" s="119"/>
      <c r="E30" s="114" t="s">
        <v>71</v>
      </c>
      <c r="F30" s="114"/>
      <c r="G30" s="114"/>
      <c r="H30" s="120">
        <f>SUM(H22:H28)</f>
        <v>0</v>
      </c>
    </row>
    <row r="31" ht="34" customHeight="1" spans="1:8">
      <c r="A31" s="121" t="s">
        <v>72</v>
      </c>
      <c r="B31" s="117">
        <f>SUM(B22:B29)</f>
        <v>0</v>
      </c>
      <c r="C31" s="122" t="s">
        <v>73</v>
      </c>
      <c r="D31" s="123"/>
      <c r="E31" s="124"/>
      <c r="F31" s="124"/>
      <c r="G31" s="124"/>
      <c r="H31" s="125"/>
    </row>
    <row r="32" ht="15" spans="1:8">
      <c r="A32" s="126"/>
      <c r="B32" s="67"/>
      <c r="C32" s="122" t="s">
        <v>74</v>
      </c>
      <c r="D32" s="123"/>
      <c r="E32" s="124"/>
      <c r="F32" s="124"/>
      <c r="G32" s="124"/>
      <c r="H32" s="125"/>
    </row>
    <row r="33" ht="15" spans="1:8">
      <c r="A33" s="126"/>
      <c r="B33" s="67"/>
      <c r="C33" s="122" t="s">
        <v>75</v>
      </c>
      <c r="D33" s="123"/>
      <c r="E33" s="124"/>
      <c r="F33" s="124"/>
      <c r="G33" s="124"/>
      <c r="H33" s="125"/>
    </row>
    <row r="34" ht="15" spans="1:8">
      <c r="A34" s="126"/>
      <c r="B34" s="67"/>
      <c r="C34" s="122" t="s">
        <v>76</v>
      </c>
      <c r="D34" s="123"/>
      <c r="E34" s="124"/>
      <c r="F34" s="124"/>
      <c r="G34" s="124"/>
      <c r="H34" s="125"/>
    </row>
    <row r="35" ht="15" spans="1:8">
      <c r="A35" s="126"/>
      <c r="B35" s="67"/>
      <c r="C35" s="122" t="s">
        <v>77</v>
      </c>
      <c r="D35" s="123"/>
      <c r="E35" s="124"/>
      <c r="F35" s="124"/>
      <c r="G35" s="124"/>
      <c r="H35" s="125"/>
    </row>
    <row r="36" ht="15" spans="1:8">
      <c r="A36" s="126"/>
      <c r="B36" s="67"/>
      <c r="C36" s="122" t="s">
        <v>78</v>
      </c>
      <c r="D36" s="123"/>
      <c r="E36" s="124"/>
      <c r="F36" s="124"/>
      <c r="G36" s="124"/>
      <c r="H36" s="125"/>
    </row>
    <row r="37" ht="15" spans="1:8">
      <c r="A37" s="126"/>
      <c r="B37" s="67"/>
      <c r="C37" s="122" t="s">
        <v>79</v>
      </c>
      <c r="D37" s="123"/>
      <c r="E37" s="124"/>
      <c r="F37" s="124"/>
      <c r="G37" s="124"/>
      <c r="H37" s="125"/>
    </row>
    <row r="38" ht="30" spans="1:8">
      <c r="A38" s="126"/>
      <c r="B38" s="67"/>
      <c r="C38" s="122" t="s">
        <v>80</v>
      </c>
      <c r="D38" s="123"/>
      <c r="E38" s="124"/>
      <c r="F38" s="124"/>
      <c r="G38" s="124"/>
      <c r="H38" s="125"/>
    </row>
    <row r="39" ht="15" spans="1:8">
      <c r="A39" s="126"/>
      <c r="B39" s="67"/>
      <c r="C39" s="122" t="s">
        <v>81</v>
      </c>
      <c r="D39" s="123"/>
      <c r="E39" s="124"/>
      <c r="F39" s="124"/>
      <c r="G39" s="124"/>
      <c r="H39" s="125"/>
    </row>
    <row r="40" ht="15" spans="1:8">
      <c r="A40" s="126"/>
      <c r="B40" s="67"/>
      <c r="C40" s="122" t="s">
        <v>82</v>
      </c>
      <c r="D40" s="123"/>
      <c r="E40" s="124"/>
      <c r="F40" s="124"/>
      <c r="G40" s="124"/>
      <c r="H40" s="125"/>
    </row>
    <row r="41" ht="30" customHeight="1" spans="1:8">
      <c r="A41" s="126"/>
      <c r="B41" s="67"/>
      <c r="C41" s="127" t="s">
        <v>24</v>
      </c>
      <c r="D41" s="128"/>
      <c r="E41" s="124"/>
      <c r="F41" s="124"/>
      <c r="G41" s="124"/>
      <c r="H41" s="125"/>
    </row>
    <row r="42" ht="36" customHeight="1" spans="1:8">
      <c r="A42" s="126"/>
      <c r="B42" s="67"/>
      <c r="C42" s="129" t="s">
        <v>83</v>
      </c>
      <c r="D42" s="130">
        <f>SUM(D22:D40)</f>
        <v>0</v>
      </c>
      <c r="E42" s="124"/>
      <c r="F42" s="124"/>
      <c r="G42" s="124"/>
      <c r="H42" s="125"/>
    </row>
    <row r="43" ht="29" customHeight="1" spans="1:8">
      <c r="A43" s="131" t="s">
        <v>84</v>
      </c>
      <c r="B43" s="132">
        <f>B31+D42+H30</f>
        <v>0</v>
      </c>
      <c r="C43" s="133" t="s">
        <v>85</v>
      </c>
      <c r="D43" s="133"/>
      <c r="E43" s="133"/>
      <c r="F43" s="133"/>
      <c r="G43" s="133"/>
      <c r="H43" s="134"/>
    </row>
    <row r="44" ht="29" customHeight="1" spans="1:8">
      <c r="A44" s="135" t="s">
        <v>86</v>
      </c>
      <c r="B44" s="136"/>
      <c r="C44" s="137"/>
      <c r="D44" s="137"/>
      <c r="E44" s="137"/>
      <c r="F44" s="137"/>
      <c r="G44" s="137"/>
      <c r="H44" s="138"/>
    </row>
    <row r="45" ht="59" customHeight="1" spans="1:8">
      <c r="A45" s="139" t="s">
        <v>87</v>
      </c>
      <c r="B45" s="140"/>
      <c r="C45" s="141"/>
      <c r="D45" s="142"/>
      <c r="E45" s="143" t="s">
        <v>88</v>
      </c>
      <c r="F45" s="144"/>
      <c r="G45" s="144"/>
      <c r="H45" s="145"/>
    </row>
    <row r="47" ht="83" customHeight="1" spans="1:8">
      <c r="A47" s="146" t="s">
        <v>89</v>
      </c>
      <c r="B47" s="146"/>
      <c r="C47" s="146"/>
      <c r="D47" s="146"/>
      <c r="E47" s="146"/>
      <c r="F47" s="146"/>
      <c r="G47" s="146"/>
      <c r="H47" s="146"/>
    </row>
    <row r="48" spans="1:1">
      <c r="A48" s="147"/>
    </row>
  </sheetData>
  <mergeCells count="47">
    <mergeCell ref="E1:F1"/>
    <mergeCell ref="A2:H2"/>
    <mergeCell ref="A3:H3"/>
    <mergeCell ref="A4:B4"/>
    <mergeCell ref="C4:D4"/>
    <mergeCell ref="E4:F4"/>
    <mergeCell ref="G4:H4"/>
    <mergeCell ref="A5:B5"/>
    <mergeCell ref="C5:D5"/>
    <mergeCell ref="E5:F5"/>
    <mergeCell ref="G5:H5"/>
    <mergeCell ref="A6:B6"/>
    <mergeCell ref="C6:D6"/>
    <mergeCell ref="E6:F6"/>
    <mergeCell ref="G6:H6"/>
    <mergeCell ref="A7:B7"/>
    <mergeCell ref="C7:D7"/>
    <mergeCell ref="E7:F7"/>
    <mergeCell ref="A8:B8"/>
    <mergeCell ref="C8:D8"/>
    <mergeCell ref="E8:F8"/>
    <mergeCell ref="G8:H8"/>
    <mergeCell ref="A9:B9"/>
    <mergeCell ref="C9:D9"/>
    <mergeCell ref="A10:B10"/>
    <mergeCell ref="E10:F10"/>
    <mergeCell ref="A11:B11"/>
    <mergeCell ref="C11:D11"/>
    <mergeCell ref="A12:B12"/>
    <mergeCell ref="A13:B13"/>
    <mergeCell ref="A14:B14"/>
    <mergeCell ref="A15:B15"/>
    <mergeCell ref="A16:B16"/>
    <mergeCell ref="A17:B17"/>
    <mergeCell ref="A20:H20"/>
    <mergeCell ref="E21:G21"/>
    <mergeCell ref="E22:G22"/>
    <mergeCell ref="E23:G23"/>
    <mergeCell ref="E26:G26"/>
    <mergeCell ref="E28:G28"/>
    <mergeCell ref="E29:G29"/>
    <mergeCell ref="E30:G30"/>
    <mergeCell ref="A45:C45"/>
    <mergeCell ref="E45:H45"/>
    <mergeCell ref="A47:H47"/>
    <mergeCell ref="C43:H44"/>
    <mergeCell ref="G10:H18"/>
  </mergeCells>
  <dataValidations count="5">
    <dataValidation type="list" allowBlank="1" showInputMessage="1" showErrorMessage="1" sqref="B19 B44">
      <formula1>"I级,Ⅱ级,Ⅲ级,Ⅳ级"</formula1>
    </dataValidation>
    <dataValidation type="list" allowBlank="1" showInputMessage="1" showErrorMessage="1" sqref="D45">
      <formula1>"化学类,生物类,机电类,辐射类,其他类"</formula1>
    </dataValidation>
    <dataValidation type="list" allowBlank="1" showInputMessage="1" showErrorMessage="1" sqref="B22:B29">
      <formula1>"25"</formula1>
    </dataValidation>
    <dataValidation type="list" allowBlank="1" showInputMessage="1" showErrorMessage="1" sqref="D22:D40">
      <formula1>"10"</formula1>
    </dataValidation>
    <dataValidation type="list" allowBlank="1" showInputMessage="1" showErrorMessage="1" sqref="H22:H28">
      <formula1>"5"</formula1>
    </dataValidation>
  </dataValidations>
  <pageMargins left="0.7" right="0.7" top="0.75" bottom="0.75" header="0.3" footer="0.3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workbookViewId="0">
      <selection activeCell="A23" sqref="A23"/>
    </sheetView>
  </sheetViews>
  <sheetFormatPr defaultColWidth="9" defaultRowHeight="14.25"/>
  <cols>
    <col min="1" max="1" width="7.25" customWidth="1"/>
    <col min="2" max="2" width="10.125" customWidth="1"/>
    <col min="3" max="3" width="11" customWidth="1"/>
    <col min="4" max="4" width="8.75" customWidth="1"/>
    <col min="5" max="5" width="13.375" customWidth="1"/>
    <col min="6" max="6" width="11.625" customWidth="1"/>
    <col min="7" max="7" width="21" customWidth="1"/>
    <col min="8" max="8" width="22.75" customWidth="1"/>
    <col min="9" max="9" width="31" customWidth="1"/>
    <col min="10" max="10" width="21.125" customWidth="1"/>
    <col min="11" max="11" width="23.375" customWidth="1"/>
    <col min="12" max="12" width="23.4416666666667" customWidth="1"/>
  </cols>
  <sheetData>
    <row r="1" s="1" customFormat="1" ht="31.5" spans="1:12">
      <c r="A1" s="4" t="s">
        <v>90</v>
      </c>
      <c r="B1" s="5" t="s">
        <v>91</v>
      </c>
      <c r="C1" s="5" t="s">
        <v>92</v>
      </c>
      <c r="D1" s="5" t="s">
        <v>93</v>
      </c>
      <c r="E1" s="5" t="s">
        <v>94</v>
      </c>
      <c r="F1" s="5" t="s">
        <v>95</v>
      </c>
      <c r="G1" s="5" t="s">
        <v>96</v>
      </c>
      <c r="H1" s="5" t="s">
        <v>97</v>
      </c>
      <c r="I1" s="5" t="s">
        <v>98</v>
      </c>
      <c r="J1" s="16" t="s">
        <v>99</v>
      </c>
      <c r="K1" s="5" t="s">
        <v>100</v>
      </c>
      <c r="L1" s="5" t="s">
        <v>101</v>
      </c>
    </row>
    <row r="2" s="2" customFormat="1" ht="22" customHeight="1" spans="1:12">
      <c r="A2" s="6" t="s">
        <v>102</v>
      </c>
      <c r="B2" s="7" t="s">
        <v>103</v>
      </c>
      <c r="C2" s="8" t="s">
        <v>104</v>
      </c>
      <c r="D2" s="8" t="s">
        <v>105</v>
      </c>
      <c r="E2" s="8" t="s">
        <v>106</v>
      </c>
      <c r="F2" s="8" t="s">
        <v>107</v>
      </c>
      <c r="G2" s="8" t="s">
        <v>108</v>
      </c>
      <c r="H2" s="8" t="s">
        <v>109</v>
      </c>
      <c r="I2" s="8" t="s">
        <v>110</v>
      </c>
      <c r="J2" s="17" t="s">
        <v>111</v>
      </c>
      <c r="K2" s="8" t="s">
        <v>112</v>
      </c>
      <c r="L2" s="8" t="s">
        <v>113</v>
      </c>
    </row>
    <row r="3" s="1" customFormat="1" spans="1:12">
      <c r="A3" s="9"/>
      <c r="B3" s="10"/>
      <c r="C3" s="11"/>
      <c r="D3" s="11"/>
      <c r="E3" s="11"/>
      <c r="F3" s="11"/>
      <c r="G3" s="11"/>
      <c r="H3" s="12"/>
      <c r="I3" s="12"/>
      <c r="J3" s="18"/>
      <c r="K3" s="12"/>
      <c r="L3" s="12"/>
    </row>
    <row r="4" s="1" customFormat="1" spans="1:12">
      <c r="A4" s="9"/>
      <c r="B4" s="13"/>
      <c r="C4" s="12"/>
      <c r="D4" s="12"/>
      <c r="E4" s="12"/>
      <c r="F4" s="12"/>
      <c r="G4" s="12"/>
      <c r="H4" s="12"/>
      <c r="I4" s="12"/>
      <c r="J4" s="18"/>
      <c r="K4" s="12"/>
      <c r="L4" s="12"/>
    </row>
    <row r="5" s="1" customFormat="1" spans="1:12">
      <c r="A5" s="9"/>
      <c r="B5" s="13"/>
      <c r="C5" s="12"/>
      <c r="D5" s="12"/>
      <c r="E5" s="12"/>
      <c r="F5" s="12"/>
      <c r="G5" s="12"/>
      <c r="H5" s="12"/>
      <c r="I5" s="12"/>
      <c r="J5" s="18"/>
      <c r="K5" s="12"/>
      <c r="L5" s="12"/>
    </row>
    <row r="6" s="1" customFormat="1" spans="1:12">
      <c r="A6" s="9"/>
      <c r="B6" s="13"/>
      <c r="C6" s="12"/>
      <c r="D6" s="12"/>
      <c r="E6" s="12"/>
      <c r="F6" s="12"/>
      <c r="G6" s="12"/>
      <c r="H6" s="12"/>
      <c r="I6" s="12"/>
      <c r="J6" s="18"/>
      <c r="K6" s="12"/>
      <c r="L6" s="12"/>
    </row>
    <row r="7" s="1" customFormat="1" spans="1:12">
      <c r="A7" s="9"/>
      <c r="B7" s="13"/>
      <c r="C7" s="12"/>
      <c r="D7" s="12"/>
      <c r="E7" s="12"/>
      <c r="F7" s="12"/>
      <c r="G7" s="12"/>
      <c r="H7" s="12"/>
      <c r="I7" s="12"/>
      <c r="J7" s="18"/>
      <c r="K7" s="12"/>
      <c r="L7" s="12"/>
    </row>
    <row r="8" s="1" customFormat="1" spans="1:12">
      <c r="A8" s="9"/>
      <c r="B8" s="13"/>
      <c r="C8" s="12"/>
      <c r="D8" s="12"/>
      <c r="E8" s="12"/>
      <c r="F8" s="12"/>
      <c r="G8" s="12"/>
      <c r="H8" s="12"/>
      <c r="I8" s="12"/>
      <c r="J8" s="18"/>
      <c r="K8" s="12"/>
      <c r="L8" s="12"/>
    </row>
    <row r="9" s="1" customFormat="1" spans="1:12">
      <c r="A9" s="9"/>
      <c r="B9" s="13"/>
      <c r="C9" s="12"/>
      <c r="D9" s="12"/>
      <c r="E9" s="12"/>
      <c r="F9" s="12"/>
      <c r="G9" s="12"/>
      <c r="H9" s="12"/>
      <c r="I9" s="12"/>
      <c r="J9" s="18"/>
      <c r="K9" s="12"/>
      <c r="L9" s="12"/>
    </row>
    <row r="10" s="1" customFormat="1" spans="1:12">
      <c r="A10" s="9"/>
      <c r="B10" s="13"/>
      <c r="C10" s="12"/>
      <c r="D10" s="12"/>
      <c r="E10" s="12"/>
      <c r="F10" s="12"/>
      <c r="G10" s="12"/>
      <c r="H10" s="12"/>
      <c r="I10" s="12"/>
      <c r="J10" s="18"/>
      <c r="K10" s="12"/>
      <c r="L10" s="12"/>
    </row>
    <row r="11" s="1" customFormat="1" spans="1:12">
      <c r="A11" s="9"/>
      <c r="B11" s="13"/>
      <c r="C11" s="12"/>
      <c r="D11" s="12"/>
      <c r="E11" s="12"/>
      <c r="F11" s="12"/>
      <c r="G11" s="12"/>
      <c r="H11" s="12"/>
      <c r="I11" s="12"/>
      <c r="J11" s="18"/>
      <c r="K11" s="12"/>
      <c r="L11" s="12"/>
    </row>
    <row r="12" s="1" customFormat="1" spans="1:12">
      <c r="A12" s="9"/>
      <c r="B12" s="13"/>
      <c r="C12" s="12"/>
      <c r="D12" s="12"/>
      <c r="E12" s="12"/>
      <c r="F12" s="12"/>
      <c r="G12" s="12"/>
      <c r="H12" s="12"/>
      <c r="I12" s="12"/>
      <c r="J12" s="18"/>
      <c r="K12" s="12"/>
      <c r="L12" s="12"/>
    </row>
    <row r="13" s="1" customFormat="1" spans="1:12">
      <c r="A13" s="9"/>
      <c r="B13" s="13"/>
      <c r="C13" s="12"/>
      <c r="D13" s="12"/>
      <c r="E13" s="12"/>
      <c r="F13" s="12"/>
      <c r="G13" s="12"/>
      <c r="H13" s="12"/>
      <c r="I13" s="12"/>
      <c r="J13" s="18"/>
      <c r="K13" s="12"/>
      <c r="L13" s="12"/>
    </row>
    <row r="14" s="1" customFormat="1" spans="1:12">
      <c r="A14" s="9"/>
      <c r="B14" s="13"/>
      <c r="C14" s="12"/>
      <c r="D14" s="12"/>
      <c r="E14" s="12"/>
      <c r="F14" s="12"/>
      <c r="G14" s="12"/>
      <c r="H14" s="12"/>
      <c r="I14" s="12"/>
      <c r="J14" s="18"/>
      <c r="K14" s="12"/>
      <c r="L14" s="12"/>
    </row>
    <row r="15" s="1" customFormat="1" spans="1:12">
      <c r="A15" s="9"/>
      <c r="B15" s="13"/>
      <c r="C15" s="12"/>
      <c r="D15" s="12"/>
      <c r="E15" s="12"/>
      <c r="F15" s="12"/>
      <c r="G15" s="12"/>
      <c r="H15" s="12"/>
      <c r="I15" s="12"/>
      <c r="J15" s="18"/>
      <c r="K15" s="12"/>
      <c r="L15" s="12"/>
    </row>
    <row r="16" s="1" customFormat="1" spans="1:12">
      <c r="A16" s="9"/>
      <c r="B16" s="13"/>
      <c r="C16" s="12"/>
      <c r="D16" s="12"/>
      <c r="E16" s="12"/>
      <c r="F16" s="12"/>
      <c r="G16" s="12"/>
      <c r="H16" s="12"/>
      <c r="I16" s="12"/>
      <c r="J16" s="18"/>
      <c r="K16" s="12"/>
      <c r="L16" s="12"/>
    </row>
    <row r="17" s="1" customFormat="1" spans="1:12">
      <c r="A17" s="9"/>
      <c r="B17" s="13"/>
      <c r="C17" s="12"/>
      <c r="D17" s="12"/>
      <c r="E17" s="12"/>
      <c r="F17" s="12"/>
      <c r="G17" s="12"/>
      <c r="H17" s="12"/>
      <c r="I17" s="12"/>
      <c r="J17" s="18"/>
      <c r="K17" s="12"/>
      <c r="L17" s="12"/>
    </row>
    <row r="18" s="1" customFormat="1" spans="1:12">
      <c r="A18" s="9"/>
      <c r="B18" s="13"/>
      <c r="C18" s="12"/>
      <c r="D18" s="12"/>
      <c r="E18" s="12"/>
      <c r="F18" s="12"/>
      <c r="G18" s="12"/>
      <c r="H18" s="12"/>
      <c r="I18" s="12"/>
      <c r="J18" s="18"/>
      <c r="K18" s="12"/>
      <c r="L18" s="12"/>
    </row>
    <row r="19" s="1" customFormat="1" spans="1:12">
      <c r="A19" s="9"/>
      <c r="B19" s="13"/>
      <c r="C19" s="12"/>
      <c r="D19" s="12"/>
      <c r="E19" s="12"/>
      <c r="F19" s="12"/>
      <c r="G19" s="12"/>
      <c r="H19" s="12"/>
      <c r="I19" s="12"/>
      <c r="J19" s="18"/>
      <c r="K19" s="12"/>
      <c r="L19" s="12"/>
    </row>
    <row r="20" s="1" customFormat="1" spans="1:12">
      <c r="A20" s="9"/>
      <c r="B20" s="13"/>
      <c r="C20" s="12"/>
      <c r="D20" s="12"/>
      <c r="E20" s="12"/>
      <c r="F20" s="12"/>
      <c r="G20" s="12"/>
      <c r="H20" s="12"/>
      <c r="I20" s="12"/>
      <c r="J20" s="18"/>
      <c r="K20" s="12"/>
      <c r="L20" s="12"/>
    </row>
    <row r="21" s="3" customFormat="1" ht="15.75" spans="1:7">
      <c r="A21" s="14" t="s">
        <v>114</v>
      </c>
      <c r="C21" s="14"/>
      <c r="D21" s="14" t="s">
        <v>115</v>
      </c>
      <c r="E21" s="14"/>
      <c r="F21" s="14"/>
      <c r="G21" s="14"/>
    </row>
    <row r="22" s="3" customFormat="1" ht="18" customHeight="1" spans="1:12">
      <c r="A22" s="1" t="s">
        <v>116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>
      <c r="A23" s="15" t="s">
        <v>117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">
      <c r="A24" t="s">
        <v>118</v>
      </c>
    </row>
  </sheetData>
  <dataValidations count="4">
    <dataValidation type="list" allowBlank="1" showInputMessage="1" showErrorMessage="1" sqref="C2:C4 C5:C10 C11:C20">
      <formula1>"屯溪路校区,翡翠湖校区,六安路校区,宣城校区"</formula1>
    </dataValidation>
    <dataValidation type="list" allowBlank="1" showInputMessage="1" showErrorMessage="1" sqref="F2:F4 F5:F10 F11:F20">
      <formula1>"化学类,生物类,机电类,辐射类,其他类"</formula1>
    </dataValidation>
    <dataValidation type="list" allowBlank="1" showInputMessage="1" showErrorMessage="1" sqref="H2:H4 H5:H10 H11:H20 I2:I4 I5:I10 I11:I20">
      <formula1>"I级,Ⅱ级,Ⅲ级,Ⅳ级"</formula1>
    </dataValidation>
    <dataValidation type="list" allowBlank="1" showInputMessage="1" showErrorMessage="1" sqref="J2:J4 J5:J10 J11:J20">
      <formula1>"I级,II级,III级,IV级"</formula1>
    </dataValidation>
  </dataValidations>
  <pageMargins left="0.7" right="0.7" top="0.75" bottom="0.75" header="0.3" footer="0.3"/>
  <headerFooter/>
  <ignoredErrors>
    <ignoredError sqref="J2:J4 J11:J20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实验室分室（XX房间号）分级分类评价详表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XIANLONG JIA</dc:creator>
  <cp:lastModifiedBy>北北</cp:lastModifiedBy>
  <dcterms:created xsi:type="dcterms:W3CDTF">2024-05-06T06:23:00Z</dcterms:created>
  <dcterms:modified xsi:type="dcterms:W3CDTF">2024-05-21T07:44:45Z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30E82077113E4612A8F1F3F91778329D_12</vt:lpwstr>
  </property>
  <property fmtid="{D5CDD505-2E9C-101B-9397-08002B2CF9AE}" pid="3" name="KSOProductBuildVer">
    <vt:lpwstr>2052-12.1.0.16729</vt:lpwstr>
  </property>
</Properties>
</file>